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AVSLSRV01.lga.lgorgs.local\Users$\Andrew.McGarvie\1A - Suppliers\"/>
    </mc:Choice>
  </mc:AlternateContent>
  <bookViews>
    <workbookView xWindow="0" yWindow="0" windowWidth="28800" windowHeight="13035" firstSheet="1" activeTab="1"/>
  </bookViews>
  <sheets>
    <sheet name="_Process notes " sheetId="14" r:id="rId1"/>
    <sheet name="LG" sheetId="3" r:id="rId2"/>
    <sheet name="ID" sheetId="4" r:id="rId3"/>
    <sheet name="LC" sheetId="8" state="hidden" r:id="rId4"/>
    <sheet name="LM" sheetId="9" r:id="rId5"/>
    <sheet name="LP" sheetId="10" r:id="rId6"/>
    <sheet name="CP" sheetId="11" state="hidden" r:id="rId7"/>
    <sheet name="PA" sheetId="12" state="hidden" r:id="rId8"/>
  </sheets>
  <definedNames>
    <definedName name="_xlnm._FilterDatabase" localSheetId="1" hidden="1">LG!$A$1:$U$755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8" i="12" l="1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" i="10"/>
  <c r="F11" i="10"/>
  <c r="F12" i="10"/>
  <c r="F13" i="10"/>
  <c r="F14" i="10"/>
  <c r="F15" i="10"/>
  <c r="F16" i="10"/>
  <c r="F17" i="10"/>
  <c r="F13" i="9"/>
  <c r="F14" i="9"/>
  <c r="F15" i="9"/>
  <c r="F16" i="9"/>
  <c r="F17" i="9"/>
  <c r="F18" i="9"/>
  <c r="F19" i="9"/>
  <c r="F20" i="9"/>
  <c r="F21" i="9"/>
  <c r="F22" i="9"/>
  <c r="F56" i="8"/>
  <c r="F57" i="8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A10" i="14"/>
  <c r="A11" i="14"/>
  <c r="A12" i="14"/>
  <c r="A13" i="14"/>
  <c r="A1" i="14"/>
  <c r="A3" i="14"/>
  <c r="F105" i="12"/>
  <c r="F87" i="12"/>
  <c r="F34" i="11"/>
  <c r="F33" i="11"/>
  <c r="F19" i="10"/>
  <c r="F9" i="10"/>
  <c r="F23" i="9"/>
  <c r="F12" i="9"/>
  <c r="F58" i="8"/>
  <c r="F55" i="8"/>
  <c r="F576" i="4"/>
  <c r="F412" i="4"/>
</calcChain>
</file>

<file path=xl/sharedStrings.xml><?xml version="1.0" encoding="utf-8"?>
<sst xmlns="http://schemas.openxmlformats.org/spreadsheetml/2006/main" count="11517" uniqueCount="2054">
  <si>
    <t>setdefault Pay Period=201606</t>
  </si>
  <si>
    <t>In Each sheet:</t>
  </si>
  <si>
    <t>Save a copy of this master template before starting step 2 below.</t>
  </si>
  <si>
    <t xml:space="preserve">NB: The master template is required to run this report in future as previous </t>
  </si>
  <si>
    <t xml:space="preserve"> month's report cannot be used so it is important to preserve the master template. </t>
  </si>
  <si>
    <t>Please do not save over the master template.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</si>
  <si>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Excelerator file in 2 parts:</t>
    </r>
  </si>
  <si>
    <t>Top section - extract of supplier payments for each group body</t>
  </si>
  <si>
    <t>Bottom Section (GL Transactions where applicable) - extract of other general ledger payments (mainly direct debits) – this is only for certain entities within the Group.</t>
  </si>
  <si>
    <t xml:space="preserve">For the second section the contents of the ‘Text’ column (column R) have been copied into the ‘SuppID(T)’ column (column F - Coloured Green). Cut and re Paste Special this data (Coluimn F) as text  - This is required for client </t>
  </si>
  <si>
    <t>Remove all subtotals / totals from both sections</t>
  </si>
  <si>
    <t>Unhide rows and take out rows in between both tables</t>
  </si>
  <si>
    <t>Send document to Donna Gallagher, Business Manager</t>
  </si>
  <si>
    <t>NB do not change formats in this report</t>
  </si>
  <si>
    <t>Company</t>
  </si>
  <si>
    <t>Pay date</t>
  </si>
  <si>
    <t>SuppID(T)</t>
  </si>
  <si>
    <t>TransNo</t>
  </si>
  <si>
    <t>Amount</t>
  </si>
  <si>
    <t>Account(T)</t>
  </si>
  <si>
    <t>LG</t>
  </si>
  <si>
    <t>CONSERVATIVE COUNCILLORS ASSOCIATION</t>
  </si>
  <si>
    <t>Sponsorship &amp; Contributions</t>
  </si>
  <si>
    <t>ABSOLUTELY</t>
  </si>
  <si>
    <t>Couriers</t>
  </si>
  <si>
    <t>ETC VENUES LIMITED</t>
  </si>
  <si>
    <t>Event Costs</t>
  </si>
  <si>
    <t>HEATH LAMBERT LTD</t>
  </si>
  <si>
    <t>Insurance</t>
  </si>
  <si>
    <t>HILTON BRIGHTON METROPOLE</t>
  </si>
  <si>
    <t>IRON MOUNTAIN [UK] LTD</t>
  </si>
  <si>
    <t>Stationery</t>
  </si>
  <si>
    <t>OCEAN MEDIA GROUP LTD</t>
  </si>
  <si>
    <t>Recruitment Costs</t>
  </si>
  <si>
    <t>PARK PLAZA VICTORIA</t>
  </si>
  <si>
    <t>PITNEY BOWES LTD</t>
  </si>
  <si>
    <t>Postage</t>
  </si>
  <si>
    <t>BARTLETT MITCHELL LTD</t>
  </si>
  <si>
    <t>Internal Catering</t>
  </si>
  <si>
    <t>SHARPE PRITCHARD</t>
  </si>
  <si>
    <t>Legal &amp; Professional Fees</t>
  </si>
  <si>
    <t>BEVAN BRITTAN LLP</t>
  </si>
  <si>
    <t>TRAFFORD MET BOROUGH COUNCIL</t>
  </si>
  <si>
    <t>Project Delivery - Fees</t>
  </si>
  <si>
    <t>WIRRAL METROPOLITAN BOROUGH COUNCIL</t>
  </si>
  <si>
    <t>Additional Staff related payments</t>
  </si>
  <si>
    <t>CRONER- I LIMITED</t>
  </si>
  <si>
    <t>Staff Membership Fees &amp; Subs To Prof Bod</t>
  </si>
  <si>
    <t>BOURNEMOUTH CONVENTION BUREAU LTD</t>
  </si>
  <si>
    <t>Hotels</t>
  </si>
  <si>
    <t>IMPROVEMENT &amp; DEVELOPMENT AGENCY</t>
  </si>
  <si>
    <t>LOCAL GOVERNMENT ASSOCIATION PROPERTIES LTD</t>
  </si>
  <si>
    <t>Rent</t>
  </si>
  <si>
    <t>CES BADGES LTD</t>
  </si>
  <si>
    <t>RACHEL POTTER</t>
  </si>
  <si>
    <t>LIBERAL DEMOCRATS FEDERAL PARTY</t>
  </si>
  <si>
    <t>THE CAMPAIGN COMPANY LTD</t>
  </si>
  <si>
    <t>NOVOTEL YORK CENTRE</t>
  </si>
  <si>
    <t>CCOMM</t>
  </si>
  <si>
    <t>Computer Costs &amp; eServices</t>
  </si>
  <si>
    <t>PDP</t>
  </si>
  <si>
    <t>GOVERNMENT ACTUARY'S DEPARTMENT</t>
  </si>
  <si>
    <t>DISTRICT COUNCILS NETWORK</t>
  </si>
  <si>
    <t>TMP (UK) LTD</t>
  </si>
  <si>
    <t>SEASONED EVENTS LTD</t>
  </si>
  <si>
    <t>CONSEIL COMMUNES REGIONS EUROPE - (CCRE -CEMR)</t>
  </si>
  <si>
    <t>ACE TAXIS (BERKHAMSTED) LTD</t>
  </si>
  <si>
    <t>Taxis</t>
  </si>
  <si>
    <t>NAN SLOANE</t>
  </si>
  <si>
    <t>11KBW</t>
  </si>
  <si>
    <t>ISOS PARTNERSHIP</t>
  </si>
  <si>
    <t>BH LIVE ENTERPRISES LTD</t>
  </si>
  <si>
    <t>TIAA LTD</t>
  </si>
  <si>
    <t>Audit Fees</t>
  </si>
  <si>
    <t>HEALTH MANAGEMENT LTD</t>
  </si>
  <si>
    <t>Medical Expenses</t>
  </si>
  <si>
    <t>RUBICON REGENERATION</t>
  </si>
  <si>
    <t>SOFTWARE TRAINING LIMITED</t>
  </si>
  <si>
    <t>Staff Development Costs</t>
  </si>
  <si>
    <t>GLOBAL DOCUMENT OUTSOURCING (XEROX UK LIMITED)</t>
  </si>
  <si>
    <t>Printing  External</t>
  </si>
  <si>
    <t>COMMERCIAL LIMITED</t>
  </si>
  <si>
    <t>WEBDIGI</t>
  </si>
  <si>
    <t>SAVILLS</t>
  </si>
  <si>
    <t>LGA DIGITAL SERVICES LIMITED</t>
  </si>
  <si>
    <t>MAITLAND CHAMBERS</t>
  </si>
  <si>
    <t>GOVDELIVERY</t>
  </si>
  <si>
    <t>Shared Services Fees</t>
  </si>
  <si>
    <t>COLLECTOR SET PRINTERS LTD</t>
  </si>
  <si>
    <t>IMAGE DATA GROUP LTD</t>
  </si>
  <si>
    <t>THINK PRODUCTIVE</t>
  </si>
  <si>
    <t>CROWE U.K.LLP</t>
  </si>
  <si>
    <t>INFINITY AVI</t>
  </si>
  <si>
    <t>Equipment Hire &amp; Leasing</t>
  </si>
  <si>
    <t>Audio Visual (Inc Workshops)</t>
  </si>
  <si>
    <t>BOUYGUES E&amp;S FM UK LTD</t>
  </si>
  <si>
    <t>Repairs &amp; Maintenance</t>
  </si>
  <si>
    <t>CHRIS WEST CONSULTANCY SERVICES LTD</t>
  </si>
  <si>
    <t>CAMBRIDGE PUBLISHERS LTD</t>
  </si>
  <si>
    <t>Design Work - External</t>
  </si>
  <si>
    <t>RESIDENTIAL ANALYSTS LIMITED</t>
  </si>
  <si>
    <t>DEHAVILLAND INFORMATION SERVICES LIMITED</t>
  </si>
  <si>
    <t>Inward Consultancy - Fees</t>
  </si>
  <si>
    <t>WILMINGTON HEALTHCARE</t>
  </si>
  <si>
    <t>Books, Journals, Newspapers, Website Subscriptions</t>
  </si>
  <si>
    <t>FIRST ASCENT GROUP LTD</t>
  </si>
  <si>
    <t>DIGITAL FORGE LTD</t>
  </si>
  <si>
    <t>DARREN NEWMAN EMPLOYMENT LAW LTD</t>
  </si>
  <si>
    <t>Conference Speakers Fees</t>
  </si>
  <si>
    <t>LGBT LABOUR</t>
  </si>
  <si>
    <t>CAROLIA WESTMINSTER HOTEL LTD T/A DOUBLETREE BY HILTON LONDON WESTMINSTER</t>
  </si>
  <si>
    <t>CONNECT PUBLIC AFFAIRS LTD</t>
  </si>
  <si>
    <t>EMBRIDGE CONSULTING</t>
  </si>
  <si>
    <t>ODINN ORN HILMARSSON</t>
  </si>
  <si>
    <t>SARA BUBB ASSOCIATES LTD</t>
  </si>
  <si>
    <t>DARENACE LTD</t>
  </si>
  <si>
    <t>RISK &amp; POLICY ANALYSTS LIMITED</t>
  </si>
  <si>
    <t>DISPLAYWAYS VISUAL COMMUNICATIONS LTD.</t>
  </si>
  <si>
    <t>FLOWZ LIMITED</t>
  </si>
  <si>
    <t>APPLIED DATA SCIENCE</t>
  </si>
  <si>
    <t>ID</t>
  </si>
  <si>
    <t>CORNWALL COUNCIL</t>
  </si>
  <si>
    <t>Grants &amp; Awards</t>
  </si>
  <si>
    <t>COVENTRY CITY COUNCIL</t>
  </si>
  <si>
    <t>DACORUM BOROUGH COUNCIL</t>
  </si>
  <si>
    <t>DEBORAH CARSON CONSULTING LTD</t>
  </si>
  <si>
    <t>DERBYSHIRE COUNTY COUNCIL</t>
  </si>
  <si>
    <t>ESSEX COUNTY COUNCIL</t>
  </si>
  <si>
    <t>ICF CONSULTING SERVICES LTD</t>
  </si>
  <si>
    <t>GORDON HALLIDAY</t>
  </si>
  <si>
    <t>Project Delivery - Recharged Expenses</t>
  </si>
  <si>
    <t>HARROGATE BOROUGH COUNCIL</t>
  </si>
  <si>
    <t>HERTFORDSHIRE COUNTY COUNCIL</t>
  </si>
  <si>
    <t>AON HEWITT</t>
  </si>
  <si>
    <t>HINCKLEY &amp; BOSWORTH BOROUGH COUNCIL</t>
  </si>
  <si>
    <t>HOLIDAY INN BIRMINGHAM CITY CENTRE</t>
  </si>
  <si>
    <t>HULL CITY COUNCIL</t>
  </si>
  <si>
    <t>KENT COUNTY COUNCIL</t>
  </si>
  <si>
    <t>THE KING'S FUND</t>
  </si>
  <si>
    <t>LANCASHIRE COUNTY COUNCIL</t>
  </si>
  <si>
    <t>LANCASTER CITY COUNCIL</t>
  </si>
  <si>
    <t>LONDON BOROUGH OF CAMDEN</t>
  </si>
  <si>
    <t>Additional Staff Related Payments</t>
  </si>
  <si>
    <t>ROYAL BOROUGH OF GREENWICH</t>
  </si>
  <si>
    <t>LONDON BOROUGH OF HAVERING</t>
  </si>
  <si>
    <t>LONDON BOROUGH OF HOUNSLOW</t>
  </si>
  <si>
    <t>LONDON BOROUGH OF LEWISHAM</t>
  </si>
  <si>
    <t>LONDON COUNCILS</t>
  </si>
  <si>
    <t>LUTON BOROUGH COUNCIL</t>
  </si>
  <si>
    <t>ARC4 LTD</t>
  </si>
  <si>
    <t>MAIDSTONE BOROUGH COUNCIL</t>
  </si>
  <si>
    <t>MALDON DISTRICT COUNCIL</t>
  </si>
  <si>
    <t>MIDDLESBROUGH COUNCIL</t>
  </si>
  <si>
    <t>MIDLAND HOTEL [MANCHESTER] LTD</t>
  </si>
  <si>
    <t>ASSOCIATION OF LIBERAL DEMOCRAT COUNCILLORS</t>
  </si>
  <si>
    <t>NEW HOUSE COUNTRY HOTEL</t>
  </si>
  <si>
    <t>NATIONAL LEARNING AND WORK INSTITUTE</t>
  </si>
  <si>
    <t>NORFOLK COUNTY COUNCIL</t>
  </si>
  <si>
    <t>NORTH SOMERSET COUNCIL</t>
  </si>
  <si>
    <t>NORTH TYNESIDE COUNCIL</t>
  </si>
  <si>
    <t>NORTH YORKSHIRE COUNTY COUNCIL</t>
  </si>
  <si>
    <t>NORTHAMPTON BOROUGH COUNCIL</t>
  </si>
  <si>
    <t>NORTHAMPTONSHIRE COUNTY COUNCIL</t>
  </si>
  <si>
    <t>NOTTINGHAM CITY COUNCIL</t>
  </si>
  <si>
    <t>NOTTINGHAMSHIRE COUNTY COUNCIL</t>
  </si>
  <si>
    <t>OFFICE FOR PUBLIC MANAGEMENT LTD (T/A) TRAVERSE</t>
  </si>
  <si>
    <t>THE MYERS-BRIGGS COMPANY LIMITED</t>
  </si>
  <si>
    <t>OXFORD CITY COUNCIL</t>
  </si>
  <si>
    <t>PENDRAGON PROFESSIONAL INFO. LTD</t>
  </si>
  <si>
    <t>PETERBOROUGH CITY COUNCIL</t>
  </si>
  <si>
    <t>PILAT EUROPE LTD</t>
  </si>
  <si>
    <t>PORISM LTD</t>
  </si>
  <si>
    <t>PROGRESS LTD</t>
  </si>
  <si>
    <t>THE QUEENS HOTEL</t>
  </si>
  <si>
    <t>BARNSLEY METROPOLITAN BOROUGH COUNCIL</t>
  </si>
  <si>
    <t>READING BOROUGH COUNCIL</t>
  </si>
  <si>
    <t>RICHARD PENN</t>
  </si>
  <si>
    <t>ROCHDALE METROPOLITAN BOROUGH COUNCIL</t>
  </si>
  <si>
    <t>BATH &amp; NORTH EAST SOMERSET COUNCIL</t>
  </si>
  <si>
    <t>ROTHERHAM METROPOLITAN BOROUGH COUNCIL</t>
  </si>
  <si>
    <t>ROYAL BOROUGH OF KENSINGTON &amp; CHELSEA</t>
  </si>
  <si>
    <t>B-CREATIVE DESIGN</t>
  </si>
  <si>
    <t>SALFORD CITY COUNCIL</t>
  </si>
  <si>
    <t>SELTZER COLE</t>
  </si>
  <si>
    <t>SHARED INTELLIGENCE LTD</t>
  </si>
  <si>
    <t>SHEFFIELD CITY COUNCIL - GRANT PAYMENTS</t>
  </si>
  <si>
    <t>SHROPSHIRE COUNCIL</t>
  </si>
  <si>
    <t>SOCIAL RESEARCH ASSOCIATION</t>
  </si>
  <si>
    <t>SOCITM LTD</t>
  </si>
  <si>
    <t>SOCIETY OF LOCAL AUTHORITY CHIEF EXECUTIVES AND SENIOR MANAGERS (SOLACE GROUP) LTD</t>
  </si>
  <si>
    <t>SOMERSET COUNTY COUNCIL</t>
  </si>
  <si>
    <t>SOUTH GLOUCESTERSHIRE COUNCIL</t>
  </si>
  <si>
    <t>SOUTH HAMS DISTRICT COUNCIL</t>
  </si>
  <si>
    <t>SOUTH HOLLAND DISTRICT COUNCIL</t>
  </si>
  <si>
    <t>SOUTH TYNESIDE COUNCIL</t>
  </si>
  <si>
    <t>SOUTHAMPTON CITY COUNCIL</t>
  </si>
  <si>
    <t>ST ALBANS CITY &amp; DISTRICT COUNCIL</t>
  </si>
  <si>
    <t>STOCKPORT METROPOLITAN BOROUGH COUNCIL</t>
  </si>
  <si>
    <t>SUFFOLK COASTAL DISTRICT COUNCIL</t>
  </si>
  <si>
    <t>TAMESIDE METROPOLITAN BOROUGH COUNCIL</t>
  </si>
  <si>
    <t>BIRMINGHAM CITY COUNCIL</t>
  </si>
  <si>
    <t>TORBAY COUNCIL</t>
  </si>
  <si>
    <t>BLACKBURN WITH DARWEN BOROUGH COUNCIL</t>
  </si>
  <si>
    <t>UNIVERSITY OF BIRMINGHAM</t>
  </si>
  <si>
    <t>WALSALL METROPOLITAN BOROUGH COUNCIL</t>
  </si>
  <si>
    <t>WARWICK UNIVERSITY TRAINING LTD</t>
  </si>
  <si>
    <t>WARWICKSHIRE COUNTY COUNCIL</t>
  </si>
  <si>
    <t>WEST DEVON BOROUGH COUNCIL</t>
  </si>
  <si>
    <t>WYCHAVON DISTRICT COUNCIL</t>
  </si>
  <si>
    <t>BRADFORD METROPOLITAN DISTRICT COUNCIL</t>
  </si>
  <si>
    <t>CLLR KEITH HOUSE</t>
  </si>
  <si>
    <t>LEEDS CITY COUNCIL</t>
  </si>
  <si>
    <t>BARONESS DOROTHY THORNHILL</t>
  </si>
  <si>
    <t>CLLR CAROL RUNCIMAN</t>
  </si>
  <si>
    <t>CLLR MARTIN VEAL</t>
  </si>
  <si>
    <t>CLLR TONY PAGE</t>
  </si>
  <si>
    <t>CENTRE FOR PUBLIC SCRUTINY</t>
  </si>
  <si>
    <t>LEADERSHIP CENTRE</t>
  </si>
  <si>
    <t>LOCAL GOVERNMENT ASSOCIATION</t>
  </si>
  <si>
    <t>Shared Services Additionals - Recodes</t>
  </si>
  <si>
    <t>BRIGHTON &amp; HOVE CITY COUNCIL</t>
  </si>
  <si>
    <t>BRISTOL CITY COUNCIL</t>
  </si>
  <si>
    <t>CARLISLE CITY COUNCIL</t>
  </si>
  <si>
    <t>CIPFA BUSINESS LIMITED</t>
  </si>
  <si>
    <t>Corporate Subscriptions &amp; Contributions</t>
  </si>
  <si>
    <t>CHRIS MILLAR</t>
  </si>
  <si>
    <t>CLLR CHRISTOPHER PAUL McEWAN</t>
  </si>
  <si>
    <t>CONFERENCE ASTON</t>
  </si>
  <si>
    <t>IPSWICH BOROUGH COUNCIL</t>
  </si>
  <si>
    <t>SOUTH RIBBLE BOROUGH COUNCIL</t>
  </si>
  <si>
    <t>THE STUDIO VENUE COMPANY</t>
  </si>
  <si>
    <t>CHICHESTER DISTRICT COUNCIL</t>
  </si>
  <si>
    <t>DAVID HUNTER</t>
  </si>
  <si>
    <t>NHS CONFEDERATION (SERVICES)</t>
  </si>
  <si>
    <t>BABERGH DISTRICT COUNCIL</t>
  </si>
  <si>
    <t>CHRISTINE HERON</t>
  </si>
  <si>
    <t>DR ANTHONY HILL</t>
  </si>
  <si>
    <t>NORTH KESTEVEN DISTRICT COUNCIL</t>
  </si>
  <si>
    <t>ALAN GOODRUM REGENERATION, PLANNING, STRATEGY LTD</t>
  </si>
  <si>
    <t>BURGESS CONSULTANCY  LIMITED</t>
  </si>
  <si>
    <t>HELEN SUMNER</t>
  </si>
  <si>
    <t>ISLES OF SCILLY COUNCIL</t>
  </si>
  <si>
    <t>MARY WARD HOUSE LTD</t>
  </si>
  <si>
    <t>MELTWATER NEWS UK LTD</t>
  </si>
  <si>
    <t>R.S. CRAWFORD</t>
  </si>
  <si>
    <t>CLLR JACK HOPKINS</t>
  </si>
  <si>
    <t>PRO-ACTIVE MANAGEMENT ASSOCIATES LTD</t>
  </si>
  <si>
    <t>NATIONAL DEVELOPMENT TEAM FOR INCLUSION</t>
  </si>
  <si>
    <t>INSTITUTE OF PUBLIC CARE ACTING ON BEHALF OF OXFORD BROOKES ENTERPRISES LTD</t>
  </si>
  <si>
    <t>MARTYN ALLISON MANAGEMENT IMPROVEMENT SERVICES</t>
  </si>
  <si>
    <t>NORWICH CITY COUNCIL</t>
  </si>
  <si>
    <t>AVRION</t>
  </si>
  <si>
    <t>TINDER CONSULTING LTD</t>
  </si>
  <si>
    <t>SOUTH KESTEVEN DISTRICT COUNCIL</t>
  </si>
  <si>
    <t>FACILIA LTD</t>
  </si>
  <si>
    <t>SARAH BAKER</t>
  </si>
  <si>
    <t>HOUSING LIN LTD</t>
  </si>
  <si>
    <t>DIANE WILLIAMSON</t>
  </si>
  <si>
    <t>THOMSON REUTERS</t>
  </si>
  <si>
    <t>SHARED SERVICE ARCHITECTS</t>
  </si>
  <si>
    <t>LIAM HUGHES</t>
  </si>
  <si>
    <t>THE INSTITUTE OF DIRECTORS</t>
  </si>
  <si>
    <t>RYLANCE CONSULTING LTD</t>
  </si>
  <si>
    <t>MARTIN REDDINGTON ASSOCIATES</t>
  </si>
  <si>
    <t>IMPACT CHANGE SOLUTIONS</t>
  </si>
  <si>
    <t>ACAINN LTD</t>
  </si>
  <si>
    <t>NESTA</t>
  </si>
  <si>
    <t>DR DAVID JAMES SMITH</t>
  </si>
  <si>
    <t>POPULUS DATA SOLUTION</t>
  </si>
  <si>
    <t>ASSET BASED CONSULTING</t>
  </si>
  <si>
    <t>BROWNE JACOBSON  LLP</t>
  </si>
  <si>
    <t>SMODE LIMITED (TRADING AS CITIESMODE)</t>
  </si>
  <si>
    <t>NEW LEADERSHIP FOUNDATION</t>
  </si>
  <si>
    <t>CLLR  STEVE CHARMLEY</t>
  </si>
  <si>
    <t>MR ROBIN ALLEN QC</t>
  </si>
  <si>
    <t>FD ASSOCIATES</t>
  </si>
  <si>
    <t>COMMUNITY LINKS BROMLEY</t>
  </si>
  <si>
    <t>CLLR MEHBOOB KHAN</t>
  </si>
  <si>
    <t>PLANR LTD</t>
  </si>
  <si>
    <t>LINDA DICKENS</t>
  </si>
  <si>
    <t>COLIN GREEN CONSULTING LTD</t>
  </si>
  <si>
    <t>CPB HEALTHCARE CONSULTING LIMITED</t>
  </si>
  <si>
    <t>NANCY MEEHAN SOCIAL WORK CONSULTANCY LTD</t>
  </si>
  <si>
    <t>SPELTHORNE BOROUGH COUNCIL</t>
  </si>
  <si>
    <t>LINDA CLEGG CONSULTING LTD</t>
  </si>
  <si>
    <t>ANN BAXTER LTD</t>
  </si>
  <si>
    <t>CLLR ALAN JARRETT</t>
  </si>
  <si>
    <t>DOUBLETREE BY HILTON LONDON WESTEND</t>
  </si>
  <si>
    <t>CLLR STEPHEN ALAMBRITIS</t>
  </si>
  <si>
    <t>DISABILITY RIGHTS UK</t>
  </si>
  <si>
    <t>EMMA GOSS (DOVETAIL INTERACTIVE)</t>
  </si>
  <si>
    <t>JOY HOLLISTER</t>
  </si>
  <si>
    <t>ASHFIELD DISTRICT COUNCIL</t>
  </si>
  <si>
    <t>CLLR JOE CALUORI</t>
  </si>
  <si>
    <t>AWICS LIMITED</t>
  </si>
  <si>
    <t>DR GRAHAM JACKSON</t>
  </si>
  <si>
    <t>JOHN BEWICK LTD</t>
  </si>
  <si>
    <t>DERBY CITY COUNCIL</t>
  </si>
  <si>
    <t>WEST DORSET DISTRICT COUNCIL</t>
  </si>
  <si>
    <t>PFI KNOWLEDGE SOLUTION LIMITED</t>
  </si>
  <si>
    <t>MY TOWN PLANNING CONSULTANCY (MTPC)</t>
  </si>
  <si>
    <t>ALTAIR CONSULTANCY AND ADVSORY SERVICES LIMITED</t>
  </si>
  <si>
    <t>JULIE PARKER ASSOCIATES</t>
  </si>
  <si>
    <t>LINDA WILLIAMS INDEPENDENT SAFEGUARDING CONSULTANT</t>
  </si>
  <si>
    <t>BELFIN MEDIA LIMITED</t>
  </si>
  <si>
    <t>SIAN WALKER-MCALLISTER</t>
  </si>
  <si>
    <t>DWC CONSULTING SERVICES LIMITED</t>
  </si>
  <si>
    <t>JUDITH WRIGHT MANAGEMENT LTD</t>
  </si>
  <si>
    <t>WATSON BLYTH LIMITED</t>
  </si>
  <si>
    <t>DR ANN HOSKINS</t>
  </si>
  <si>
    <t>MILLWAY MEDICAL PRACTICE</t>
  </si>
  <si>
    <t>PARTOUT CONSULTING LTD</t>
  </si>
  <si>
    <t>BUNDRED CONSULTING LTD</t>
  </si>
  <si>
    <t>JON@THANFLOWERS.COM LTD</t>
  </si>
  <si>
    <t>PETER STACHNIEWSKI</t>
  </si>
  <si>
    <t>CLLR BILL STEVENS</t>
  </si>
  <si>
    <t>VIVIANNE MCKAY</t>
  </si>
  <si>
    <t>TIM GRAY CONSULTANCY LTD.</t>
  </si>
  <si>
    <t>ATG ASSOCIATES LIMITED</t>
  </si>
  <si>
    <t>CIPFA NEWCO LIMITED</t>
  </si>
  <si>
    <t>COLLINGHAM CONSULTING LTD</t>
  </si>
  <si>
    <t>CLLR AMY CROSS</t>
  </si>
  <si>
    <t>FULL POINT COMMUNICATIONS LIMITED</t>
  </si>
  <si>
    <t>NOVOTEL WOLVERHAMPTON</t>
  </si>
  <si>
    <t>VALUE ADAGE LTD</t>
  </si>
  <si>
    <t>PORGE RESEARCH</t>
  </si>
  <si>
    <t>VENUE CATERING PARTNER LTD</t>
  </si>
  <si>
    <t>GARETH HARRIS</t>
  </si>
  <si>
    <t>ALAN LOTINGA CARE &amp; SAFEGUARDING LTD</t>
  </si>
  <si>
    <t>CREESE CONSULTING LIMITED</t>
  </si>
  <si>
    <t>HLS PUBLIC FINANCE CONSULTANCY LTD</t>
  </si>
  <si>
    <t>MALCOLM EASTWOOD</t>
  </si>
  <si>
    <t>AB DEVELOPMENT AND CONSULTANCY SOLUTIONS LTD</t>
  </si>
  <si>
    <t>MARTIN PHILLIPS T/A  SDK BIDMEAD</t>
  </si>
  <si>
    <t>CLLR FRAN WILSON</t>
  </si>
  <si>
    <t>PUBLIC POLICY PROJECTS LTD</t>
  </si>
  <si>
    <t>ANDREW STAGG</t>
  </si>
  <si>
    <t>INSIGHT TO IMPACT CONSULTING LTD</t>
  </si>
  <si>
    <t>GREATER MANCHESTER COMBINED AUTHORITY A/C</t>
  </si>
  <si>
    <t>PELLACRAFT LTD</t>
  </si>
  <si>
    <t>LANSON CONSULTANTS</t>
  </si>
  <si>
    <t>JB CONSULTING (HEALTH)</t>
  </si>
  <si>
    <t>CLLR D. JOHN POLLARD</t>
  </si>
  <si>
    <t>ARCHITRIBE LTD</t>
  </si>
  <si>
    <t>ALAN HIGGINS LTD</t>
  </si>
  <si>
    <t>FIRST ACTUARIAL</t>
  </si>
  <si>
    <t>MELANIE CANT</t>
  </si>
  <si>
    <t>PETER DWYER LTD</t>
  </si>
  <si>
    <t>SUSAN CLARKE</t>
  </si>
  <si>
    <t>PAUL MILLER HEALTHCARE CONSULTING</t>
  </si>
  <si>
    <t>BF BRADY LTD</t>
  </si>
  <si>
    <t>SOCIAL ENGINE LTD</t>
  </si>
  <si>
    <t>GLYN MORGAN</t>
  </si>
  <si>
    <t>SPARK &amp; ASSOCIATES LIMITED T/A SPARK</t>
  </si>
  <si>
    <t>Inward Consultancy - Recharged Expenses</t>
  </si>
  <si>
    <t>ARUN MARSH</t>
  </si>
  <si>
    <t>DE VERE COLMORE GATE</t>
  </si>
  <si>
    <t>PDLB FINANCIAL CONSULTANCY LTD</t>
  </si>
  <si>
    <t>COPELAND BOROUGH COUNCIL</t>
  </si>
  <si>
    <t>NEIL MORLAND HOUSING CONSULTANT LTD</t>
  </si>
  <si>
    <t>NORTON PARK HOTEL</t>
  </si>
  <si>
    <t>INTELLIGENT PLANS AND EXAMINATIONS (IPE) LTD</t>
  </si>
  <si>
    <t>PIXEL FINANCIAL MANAGEMENT</t>
  </si>
  <si>
    <t>CLLR TIM PICKSTONE</t>
  </si>
  <si>
    <t>WE ARE SNOOK LTD</t>
  </si>
  <si>
    <t>LIVEWORK STUDIO LIMITED</t>
  </si>
  <si>
    <t>COMPASS GROUP (UK) LIMITED</t>
  </si>
  <si>
    <t>ANDREA POPE-SMITH ASSOCIATES LTD</t>
  </si>
  <si>
    <t>VICKY BAILEY</t>
  </si>
  <si>
    <t>LONDON BOROUGH OF HARINGEY - GRANT PAYMENTS</t>
  </si>
  <si>
    <t>SPS CONSULTANCY SERVICES LTD</t>
  </si>
  <si>
    <t>LYNETTE HARRIS</t>
  </si>
  <si>
    <t>THE HOUSING &amp; FINANCE INSTITUTE</t>
  </si>
  <si>
    <t>NORTH WEST ASSESSMENTS LIMITED</t>
  </si>
  <si>
    <t>ADA BURNS CONSULTING</t>
  </si>
  <si>
    <t>UK AUTHORITY</t>
  </si>
  <si>
    <t>HORTON PARK GOLF CLUB LTD</t>
  </si>
  <si>
    <t>RUTH MERCER</t>
  </si>
  <si>
    <t>THE AUDIENCE AGENCY SERVICES LIMITED (GOLANT MEDIA)</t>
  </si>
  <si>
    <t>DAWN SMITH CONSULTING LTD</t>
  </si>
  <si>
    <t>MORGAN DELL MANAGEMENT LTD.</t>
  </si>
  <si>
    <t>NOTTINGHAM CONSERVATIVES</t>
  </si>
  <si>
    <t>Cllr Alev CAZIMOGLU</t>
  </si>
  <si>
    <t>DE VERE LTD</t>
  </si>
  <si>
    <t>ACANTHE LIMITED</t>
  </si>
  <si>
    <t>MJP CONSULTANCY, COACHING AND TRAINING LTD</t>
  </si>
  <si>
    <t>UK MAIL</t>
  </si>
  <si>
    <t>Chris Savory</t>
  </si>
  <si>
    <t>AECOM</t>
  </si>
  <si>
    <t>DAC PLANNING LIMITED</t>
  </si>
  <si>
    <t>EREWASH BOROUGH COUNCIL</t>
  </si>
  <si>
    <t>NORTHAMPTON RFC LTD</t>
  </si>
  <si>
    <t>CASTLEBG LIMITED</t>
  </si>
  <si>
    <t>LM</t>
  </si>
  <si>
    <t>EDF ENERGY 1 LIMITED</t>
  </si>
  <si>
    <t>Gas &amp; Electricity</t>
  </si>
  <si>
    <t>TURNER &amp; TOWNSEND MANAGEMENT SOLUTIONS LTD</t>
  </si>
  <si>
    <t>PETER BRETT ASSOCIATES LLP</t>
  </si>
  <si>
    <t>GILBERT ASH LIMITED</t>
  </si>
  <si>
    <t>CRE8TE DESIGN LTD</t>
  </si>
  <si>
    <t>LP</t>
  </si>
  <si>
    <t>CORONA ENERGY RETAIL LTD</t>
  </si>
  <si>
    <t>Facilities Management Charges</t>
  </si>
  <si>
    <t>RUSHTON INTERNATIONAL</t>
  </si>
  <si>
    <t>SOS LEAK DETECTION LLP</t>
  </si>
  <si>
    <t>T</t>
  </si>
  <si>
    <t>SuppID</t>
  </si>
  <si>
    <t>Account</t>
  </si>
  <si>
    <t>New Individual suppliers</t>
  </si>
  <si>
    <t>Costc</t>
  </si>
  <si>
    <t>Project</t>
  </si>
  <si>
    <t>Project Detail</t>
  </si>
  <si>
    <t>TT</t>
  </si>
  <si>
    <t>OrderNo</t>
  </si>
  <si>
    <t>Pay Period</t>
  </si>
  <si>
    <t>Text</t>
  </si>
  <si>
    <t>InvoiceNo</t>
  </si>
  <si>
    <t>TC</t>
  </si>
  <si>
    <t xml:space="preserve">subtotal,outline </t>
  </si>
  <si>
    <t>INSERTED DETAIL</t>
  </si>
  <si>
    <t>B</t>
  </si>
  <si>
    <t>502</t>
  </si>
  <si>
    <t>HOUSID</t>
  </si>
  <si>
    <t>CLGGEN</t>
  </si>
  <si>
    <t>NA</t>
  </si>
  <si>
    <t>II</t>
  </si>
  <si>
    <t>BACS REQUEST HOUSING ADVISORY PROGRAMME GRANT PAYMENT</t>
  </si>
  <si>
    <t>250319 MATTHEW BARTON</t>
  </si>
  <si>
    <t>IZ</t>
  </si>
  <si>
    <t>CHIPID</t>
  </si>
  <si>
    <t>NONINT</t>
  </si>
  <si>
    <t>TES</t>
  </si>
  <si>
    <t>BACS REQUEST ADPH WEST MIDLANDS SLI GRANT 12/03/19</t>
  </si>
  <si>
    <t>11274</t>
  </si>
  <si>
    <t>LGSTID</t>
  </si>
  <si>
    <t>CLGPRJ</t>
  </si>
  <si>
    <t>EOE</t>
  </si>
  <si>
    <t>DELIVER AND IMPLEMENT JOINT PLANNING COLLABORATION PROGRAMME ENDING 31/03/19</t>
  </si>
  <si>
    <t>220319 JOINT STRATEGIC PLANNING COLLARBORATION</t>
  </si>
  <si>
    <t>273</t>
  </si>
  <si>
    <t>LON</t>
  </si>
  <si>
    <t>PREP AND DELIVERY OF E AND D WORKSHOP SESSION TO SUPPORT KINGSTON COUNCIL ELECTED MEMBERS 01/03/19</t>
  </si>
  <si>
    <t>LGA/KINGSTON1</t>
  </si>
  <si>
    <t>BACS REQUEST ADPH EAST MIDLANDS SLI GRANT</t>
  </si>
  <si>
    <t>AS25027 222000</t>
  </si>
  <si>
    <t>NEGOID</t>
  </si>
  <si>
    <t>CLGTPE</t>
  </si>
  <si>
    <t>HR CONSULTANCY SERVICES FOR NICKI HARRIS 26/03/19</t>
  </si>
  <si>
    <t>1011152254</t>
  </si>
  <si>
    <t>IS</t>
  </si>
  <si>
    <t>255</t>
  </si>
  <si>
    <t>NJCFID</t>
  </si>
  <si>
    <t>NONGEN</t>
  </si>
  <si>
    <t>NJC VENUE HIRE + CATERING COSTS 19/2/19</t>
  </si>
  <si>
    <t>VC-206050</t>
  </si>
  <si>
    <t>CHOTID</t>
  </si>
  <si>
    <t>CHILDHOOD OBESITY TRAILBLAZERS PROGRAMME WORKSHOP 2 04/03/19</t>
  </si>
  <si>
    <t>MP-207105</t>
  </si>
  <si>
    <t>NONTNS</t>
  </si>
  <si>
    <t>ENE</t>
  </si>
  <si>
    <t>TRANSFORMING CARE ROOM HIRE 13/03/19</t>
  </si>
  <si>
    <t>VC-208416</t>
  </si>
  <si>
    <t>NHSEID</t>
  </si>
  <si>
    <t>NONCON</t>
  </si>
  <si>
    <t>ECI</t>
  </si>
  <si>
    <t>J. REGIONAL ESTIMATIONS OF THE ECONOMIC VALUE OF ADULT SOCIAL CARE</t>
  </si>
  <si>
    <t>30408914</t>
  </si>
  <si>
    <t>PASVID</t>
  </si>
  <si>
    <t>NONDMSHAL</t>
  </si>
  <si>
    <t>PAST0000</t>
  </si>
  <si>
    <t>SHALE PROJECT COUNCILLOR TRAINING WORKSHOPS AT CHESTER, NOTTINGHAM AND MATLOCK FEB / MAR 2019</t>
  </si>
  <si>
    <t>200319</t>
  </si>
  <si>
    <t>SHALE PROJECT PPA AND COUNCILLOR TRAINING WORKSHOPS FEES AND EXP. FEB / MAR 2019</t>
  </si>
  <si>
    <t>240319</t>
  </si>
  <si>
    <t>SHALE PROJECT TRAINING MODULES 28 NOV 18 TO 14 FEB 2019</t>
  </si>
  <si>
    <t>180219</t>
  </si>
  <si>
    <t>274</t>
  </si>
  <si>
    <t>BACS REQUEST BUILDING COUNCIL HOMES PROGRAMME</t>
  </si>
  <si>
    <t>130319 MADELEINE BELL</t>
  </si>
  <si>
    <t>NONINVALU</t>
  </si>
  <si>
    <t>EVENT NO. 8225 WORKSHOP 1 27/02/19</t>
  </si>
  <si>
    <t>1802705889</t>
  </si>
  <si>
    <t>FFPSID</t>
  </si>
  <si>
    <t>NONLEV</t>
  </si>
  <si>
    <t>SAB</t>
  </si>
  <si>
    <t>PROFESSIONAL SERVICES FOR FEBRUARY 2019</t>
  </si>
  <si>
    <t>7080554</t>
  </si>
  <si>
    <t>BUILDING COUNCIL HOMES PROG FAO: SHARON STACEY - MARCH 2019</t>
  </si>
  <si>
    <t>280319</t>
  </si>
  <si>
    <t>NGDPID</t>
  </si>
  <si>
    <t>CLGC19</t>
  </si>
  <si>
    <t>LAD</t>
  </si>
  <si>
    <t>DAY DELEGATE RATE 26/03/19</t>
  </si>
  <si>
    <t>260319</t>
  </si>
  <si>
    <t>BACS REQUEST ADPH YORKSHIRE AND THE HUMBER SLI GRANT 11/03/19</t>
  </si>
  <si>
    <t>P8600 490C</t>
  </si>
  <si>
    <t>CYBRID</t>
  </si>
  <si>
    <t>NONCYB</t>
  </si>
  <si>
    <t>GRA</t>
  </si>
  <si>
    <t>BACS REQUEST CYBER SERCURITY FUNDING GRANT</t>
  </si>
  <si>
    <t>130219 REBECCA SPORE</t>
  </si>
  <si>
    <t>BACS REQUEST ADPH SOUTH EAST SLI GRANT</t>
  </si>
  <si>
    <t>C 8PZ 56029 863 0000 00</t>
  </si>
  <si>
    <t>PUHEID</t>
  </si>
  <si>
    <t>DELIVERY OF COMMISSIONED REPORT ON STATE PF PUBLIC HEALTH 07/03/19</t>
  </si>
  <si>
    <t>SIN-010735</t>
  </si>
  <si>
    <t>CSLIID</t>
  </si>
  <si>
    <t>EDWINA GRANT 4 DAYS LEADERSHIP ESSENTIALS TRAINING FOR LGA 27/02/19</t>
  </si>
  <si>
    <t>5200182649</t>
  </si>
  <si>
    <t>BACS REQUEST CYBER SECURITY FUNDING GRANT</t>
  </si>
  <si>
    <t>130319 STEPHEN HARGREAVES</t>
  </si>
  <si>
    <t>122</t>
  </si>
  <si>
    <t>DEFEID</t>
  </si>
  <si>
    <t>AP</t>
  </si>
  <si>
    <t>CAMDEN PENSION PAYMENT FOR FEB 2019 - PD11</t>
  </si>
  <si>
    <t>CAM [201911]</t>
  </si>
  <si>
    <t>PASTID</t>
  </si>
  <si>
    <t>NONCMD</t>
  </si>
  <si>
    <t>COMPENSATION PAYMENT RECHARGE 2014/15</t>
  </si>
  <si>
    <t>23492080</t>
  </si>
  <si>
    <t>BUILDING COUNCIL HOMES PROG FAO: NICK SIMONS MARCH 2019</t>
  </si>
  <si>
    <t>NONGRA</t>
  </si>
  <si>
    <t>BAC REQUEST CHILDHOOD OBESITY TRAILBLAZER PROGRAMME DISCOVERY</t>
  </si>
  <si>
    <t>270219 CHILDHOOD OBESITY PROG</t>
  </si>
  <si>
    <t>BACS REQUEST CYBER SECURTIY FUNDING GRANT</t>
  </si>
  <si>
    <t>060319 JOHN C</t>
  </si>
  <si>
    <t>LLOCID</t>
  </si>
  <si>
    <t>CLGMAN</t>
  </si>
  <si>
    <t>BACS REQUEST LONDON LEADERSHIP PROGRAMME GRANT</t>
  </si>
  <si>
    <t>270319 LEADERSHIP PROGRAMME GRANT</t>
  </si>
  <si>
    <t>280219 LEIGH JOLLY</t>
  </si>
  <si>
    <t>HOUSING ADVISORY PROG FAO: PATRICK ODLING MARCH 2019</t>
  </si>
  <si>
    <t>DEVOID</t>
  </si>
  <si>
    <t>COMBINED AUTHORITY HOUSING AND PLANNING NETWORK INVOICE 1</t>
  </si>
  <si>
    <t>1833</t>
  </si>
  <si>
    <t>060319 JULIE MAY</t>
  </si>
  <si>
    <t>BACS REQUEST CYBER SECURITY GRANT FUNDING 13/02/19</t>
  </si>
  <si>
    <t>130219 EMMA FOY</t>
  </si>
  <si>
    <t>PRODID</t>
  </si>
  <si>
    <t>CLGCOM</t>
  </si>
  <si>
    <t>CSK</t>
  </si>
  <si>
    <t>REMANING BALANCE FO DAY DELEGATE RATE 19/03/19</t>
  </si>
  <si>
    <t>MID-190319-LWS</t>
  </si>
  <si>
    <t>CLGBAC</t>
  </si>
  <si>
    <t>LLDS</t>
  </si>
  <si>
    <t>LIB DEM BE A COUNCILLOR 2018-19 QTR 4</t>
  </si>
  <si>
    <t>SI-4154</t>
  </si>
  <si>
    <t>CLGLAY</t>
  </si>
  <si>
    <t>PRG182</t>
  </si>
  <si>
    <t>ROOM HIRE 19-20 JAN AND 16-17 FEB 2019</t>
  </si>
  <si>
    <t>INV001521</t>
  </si>
  <si>
    <t>WELSH LEADERSHIP ACADEMY PROG MODULE 2 15-17 FEB 2019</t>
  </si>
  <si>
    <t>INV001478</t>
  </si>
  <si>
    <t>CYPEID</t>
  </si>
  <si>
    <t>FINAL PATHFINDER REPORT 21/03/19</t>
  </si>
  <si>
    <t>103162</t>
  </si>
  <si>
    <t>BACS REQUEST ADPH EAST OF ENGLAND SLI GRANT 12/03/19</t>
  </si>
  <si>
    <t>KN6806</t>
  </si>
  <si>
    <t>130219 RICHARD PENSKA</t>
  </si>
  <si>
    <t>260219 CHILDHOOD OBESITY PROG</t>
  </si>
  <si>
    <t>270219 GORDON PERKINS</t>
  </si>
  <si>
    <t>280219 GORDON PERKINS</t>
  </si>
  <si>
    <t>BACS REQUEST BUILDING COUNCIL HOMES PROGRAMME GRANT</t>
  </si>
  <si>
    <t>190319 FRAN COOPER</t>
  </si>
  <si>
    <t>OPESID</t>
  </si>
  <si>
    <t>EXHIBITION STAND 25-27 JUNE 2019</t>
  </si>
  <si>
    <t>HE172827</t>
  </si>
  <si>
    <t>NHSDID</t>
  </si>
  <si>
    <t>SOCIAL CARE DIGITAL INNOVATION PROGRAMME EVALUATION 2ND INSTALLMENT</t>
  </si>
  <si>
    <t>0000409189</t>
  </si>
  <si>
    <t>CONTRACT LG-01319 FINAL INVOICE OF FEES 04/03/19</t>
  </si>
  <si>
    <t>0000409262</t>
  </si>
  <si>
    <t>OPPS MBTI STEP 1 PROFILE REPORT</t>
  </si>
  <si>
    <t>INV0724353</t>
  </si>
  <si>
    <t>HIRE OF BARRISTERS ROOM 29/03/19</t>
  </si>
  <si>
    <t>51336913 / 1</t>
  </si>
  <si>
    <t>LES</t>
  </si>
  <si>
    <t>REMAINING BALANCE ON ROOM HIRE 27/02/19</t>
  </si>
  <si>
    <t>52849679</t>
  </si>
  <si>
    <t>382</t>
  </si>
  <si>
    <t>ANNUAL SUB TO PERSPECTIVE 1 JAN TO 31 MAR 2019</t>
  </si>
  <si>
    <t>PEND 6271</t>
  </si>
  <si>
    <t>CLGLGS</t>
  </si>
  <si>
    <t>NJC TECHNICAL WORKING PARTY FEES AND EXP. 27/02/19</t>
  </si>
  <si>
    <t>9698</t>
  </si>
  <si>
    <t>ESDTID</t>
  </si>
  <si>
    <t>CLGWEB</t>
  </si>
  <si>
    <t>DEV</t>
  </si>
  <si>
    <t>LG INFORM PLUS USUABILITY WORK</t>
  </si>
  <si>
    <t>2238</t>
  </si>
  <si>
    <t>LGINID</t>
  </si>
  <si>
    <t>CLGINF</t>
  </si>
  <si>
    <t>WORK TO REPLACE THE CURRENT RTF EXPORT FUNSTION IN LG INFORM 20/03/19</t>
  </si>
  <si>
    <t>2240</t>
  </si>
  <si>
    <t>DATAID</t>
  </si>
  <si>
    <t>CLGDST</t>
  </si>
  <si>
    <t>IMPROVEMENTS TO NEEDS AND CIRCUMSTANCE LISTS AS PART OF 18/19 PROJECT</t>
  </si>
  <si>
    <t>2232</t>
  </si>
  <si>
    <t>BRISTOL PILOT CONSULTANCY STUDY</t>
  </si>
  <si>
    <t>2231</t>
  </si>
  <si>
    <t>ADDING DATA ITEMS AND VALUES FOR AGE UK DATA PROJECT 14/03/19</t>
  </si>
  <si>
    <t>2230</t>
  </si>
  <si>
    <t>FILTERING OUT DISCOUNTED LISTS ON ESD STANDARDS PAGES 05/03/19</t>
  </si>
  <si>
    <t>2227</t>
  </si>
  <si>
    <t>AWS HOSTING FEBRUARY 2019</t>
  </si>
  <si>
    <t>2226</t>
  </si>
  <si>
    <t>WORK TO ENHANCE THE LGA INTELLIGENCE TOOL USABILITY AND ADD A NEW TABLE TO LG INFORM</t>
  </si>
  <si>
    <t>2244</t>
  </si>
  <si>
    <t>PROVISION OF TRAINING SUPPORT 28 FEB AND 22 MAR 2019</t>
  </si>
  <si>
    <t>2245</t>
  </si>
  <si>
    <t>HTG</t>
  </si>
  <si>
    <t>LG INFORM PLUS MAIN CONTRACT HOSTING 14/03/19</t>
  </si>
  <si>
    <t>2228</t>
  </si>
  <si>
    <t>LG INFORM PLUS MAIN CONTRACT HOSTING LG INFORM 14/03/19</t>
  </si>
  <si>
    <t>2229</t>
  </si>
  <si>
    <t>LG INFORM SEARCH DEVELOPMENTS</t>
  </si>
  <si>
    <t>2239</t>
  </si>
  <si>
    <t>SOFTWARE DEVELOPMENTS FOR VRM REPORTING 20/03/19</t>
  </si>
  <si>
    <t>2241</t>
  </si>
  <si>
    <t>BRISTOL DATA TRANSLATION</t>
  </si>
  <si>
    <t>2243</t>
  </si>
  <si>
    <t>CLGMOD</t>
  </si>
  <si>
    <t>DATA MATURITY ANALYSIS 14/03/19</t>
  </si>
  <si>
    <t>2233</t>
  </si>
  <si>
    <t>431</t>
  </si>
  <si>
    <t>CIMPID</t>
  </si>
  <si>
    <t>LGA FUTURE COMMS SELF ASSESSMENT TOOL 21/03/19</t>
  </si>
  <si>
    <t>2242</t>
  </si>
  <si>
    <t>LLAB</t>
  </si>
  <si>
    <t>BE A COUNCILLOR VENUE HIRE AND REFRESHMENTS EVENT</t>
  </si>
  <si>
    <t>PROGLGA15032019</t>
  </si>
  <si>
    <t>BE A COUNCILLOR SESSION AT PROGRESS POLITICAL WEEKEND 01/03/19</t>
  </si>
  <si>
    <t>PROGLGAPPW19</t>
  </si>
  <si>
    <t>ADVERSTISING AND DESIGN ON PROGRESS WEBSITE BE A COUNCILLOR EVENT</t>
  </si>
  <si>
    <t>PROGLGA14032019</t>
  </si>
  <si>
    <t>ROOM HIRE 25-27 FEB 2019</t>
  </si>
  <si>
    <t>962750</t>
  </si>
  <si>
    <t>130319 SIMON MARSHALL</t>
  </si>
  <si>
    <t>BACS REQUEST HOUSING ADVISORY PROGRAMME GRANT</t>
  </si>
  <si>
    <t>190319 SARAH GEE</t>
  </si>
  <si>
    <t>SCRIID</t>
  </si>
  <si>
    <t>CLGRED</t>
  </si>
  <si>
    <t>BACS REQUEST INTERIM TECHNICAL FINANCE SUPPORT GRANT (REMAINING BALANCE - ERROR ON AMOUNT FOR TRANS NO. 1326177)</t>
  </si>
  <si>
    <t>220119 JACQUELINE YATES</t>
  </si>
  <si>
    <t>WSTCID</t>
  </si>
  <si>
    <t>CLGIVE</t>
  </si>
  <si>
    <t>PROVIDING ADVICE AND SUPPORT TO THE INTERIM DIRECTOR OF RESOURCES AT LB ISLINGTON FEB / MAR 2019</t>
  </si>
  <si>
    <t>02-19</t>
  </si>
  <si>
    <t>CLGJEV</t>
  </si>
  <si>
    <t>CHAIRING JE PANEL AT STAFFORDSHIRE CC FEE FEB AND MAR 2019</t>
  </si>
  <si>
    <t>03-19</t>
  </si>
  <si>
    <t>130319 ANNE MARIE LUBANSKI</t>
  </si>
  <si>
    <t>280219 ZAKKI GHAURI</t>
  </si>
  <si>
    <t>MAINTAENANCE FOR BE A COUNCILLOR PROFESSIONAL PACKAGE STARTING FROM 15/11/18 FOR A YEAR</t>
  </si>
  <si>
    <t>775-03-19-LGA</t>
  </si>
  <si>
    <t>130319 DAVID HUNTER</t>
  </si>
  <si>
    <t>FREFID</t>
  </si>
  <si>
    <t>SPEAKER AT FIRE AND RESCUE LEADERSHIP ESSENTIALS FEB 2019</t>
  </si>
  <si>
    <t>040319</t>
  </si>
  <si>
    <t>THE ARMED FORCES COVENANT 1ST INVOICE 90% OF FEE 14/03/19</t>
  </si>
  <si>
    <t>INV-8068</t>
  </si>
  <si>
    <t>130319 JANET SHARPE</t>
  </si>
  <si>
    <t>TCP WORKSHOP ROOM HIRE AND CATEIRNG 01 FEB 2018</t>
  </si>
  <si>
    <t>SFF008441</t>
  </si>
  <si>
    <t>NONDTC</t>
  </si>
  <si>
    <t>DTOC WORKSHOP ROOM HIRE AND CATERING 10/10/17</t>
  </si>
  <si>
    <t>SFF008440</t>
  </si>
  <si>
    <t>280219 IAN CHURMS</t>
  </si>
  <si>
    <t>RINNID</t>
  </si>
  <si>
    <t>CLGRES</t>
  </si>
  <si>
    <t>GROUP MEMBERSHIP RENEWAL STARTING MARCH 2019</t>
  </si>
  <si>
    <t>GR11959</t>
  </si>
  <si>
    <t>NHEDID</t>
  </si>
  <si>
    <t>SOCIAL CARE OPEN STANDARDS REVIEW PROJECT 3926 13/03/19</t>
  </si>
  <si>
    <t>INV12415</t>
  </si>
  <si>
    <t>BACS REQUEST RECRUITMENT AND ONBOARDING GUIDE GRANT</t>
  </si>
  <si>
    <t>270319</t>
  </si>
  <si>
    <t>BACS REQUEST ADPH SOUTH WEST SLI GRANT 11/03/19</t>
  </si>
  <si>
    <t>111221</t>
  </si>
  <si>
    <t>060319 STEVE LEWIS</t>
  </si>
  <si>
    <t>130219 SOPHIE HOSKING</t>
  </si>
  <si>
    <t>190319 MATTHEW HOGAN</t>
  </si>
  <si>
    <t>NONREG</t>
  </si>
  <si>
    <t>PAS</t>
  </si>
  <si>
    <t>BACS REQUEST SCDIP IMPLEMENTATION PHASE PAYMENT 2</t>
  </si>
  <si>
    <t>270219 SCDIP PAYMENT 2</t>
  </si>
  <si>
    <t>190319 VICKI PATTINSON</t>
  </si>
  <si>
    <t>250319 JOHN HARRISON</t>
  </si>
  <si>
    <t>130319 CAROLINE CROFT</t>
  </si>
  <si>
    <t>280219 JOHN PARKINSON</t>
  </si>
  <si>
    <t>190319 BEJAMIN PORTER</t>
  </si>
  <si>
    <t>NONACT</t>
  </si>
  <si>
    <t>BACS REQUEST NORTH WEST INTEGRATED HEALTH AND SOCIAL CARE CAREER ACADEMY TOOLKIT 20/03/19</t>
  </si>
  <si>
    <t>200319 INTEGRATED HEALTH AND SOCIAL CARE GRANT</t>
  </si>
  <si>
    <t>NONSFG</t>
  </si>
  <si>
    <t>MAKING SAFEGUARDING PERSONAL OUTCOMES FRAMEWORK WORKSHOP CATERING 21/03/19</t>
  </si>
  <si>
    <t>9002684623</t>
  </si>
  <si>
    <t>CLGTOB</t>
  </si>
  <si>
    <t>BACS REQUEST CHILDRENS SERVICES REVIEW FEB 2019</t>
  </si>
  <si>
    <t>040319 ANNE MARIE BOND</t>
  </si>
  <si>
    <t>WML</t>
  </si>
  <si>
    <t>21ST CENTURY COUNCILLOR REPORT 2016 PRINTS</t>
  </si>
  <si>
    <t>200 / 0140724</t>
  </si>
  <si>
    <t>CLGFLE</t>
  </si>
  <si>
    <t>FIR9</t>
  </si>
  <si>
    <t>LGA FIRE RESCUE 11 25-27 FEB 2019</t>
  </si>
  <si>
    <t>91211202</t>
  </si>
  <si>
    <t>CLGFIL</t>
  </si>
  <si>
    <t>BAME7</t>
  </si>
  <si>
    <t>LGA BAME PROGRAMME 2019 08-10 FEB 2019</t>
  </si>
  <si>
    <t>91208016</t>
  </si>
  <si>
    <t>PRG181</t>
  </si>
  <si>
    <t>LEADERSHIP ACADEMY PROG 181 MOD 1 LEADING INNOVATION AND CHANGE 15-17 FEB 2019</t>
  </si>
  <si>
    <t>91208703</t>
  </si>
  <si>
    <t>LEADERSHIP ACADEMY PROG 181 MOULE 3 LEADING COMMUNITIES AND PLACES 15-17 MAR 2019</t>
  </si>
  <si>
    <t>91214438</t>
  </si>
  <si>
    <t>PASCID</t>
  </si>
  <si>
    <t>NONLECHAR</t>
  </si>
  <si>
    <t>PAS141</t>
  </si>
  <si>
    <t>LGA PLANNING AND DECISION MAKING 13-15 MAR 2019</t>
  </si>
  <si>
    <t>91215677</t>
  </si>
  <si>
    <t>EARYID</t>
  </si>
  <si>
    <t>LGA EARLY YEARS PEER REVIEW TRAINING 11-13 MAR 2019</t>
  </si>
  <si>
    <t>91213986</t>
  </si>
  <si>
    <t>SPENID</t>
  </si>
  <si>
    <t>NONSLE</t>
  </si>
  <si>
    <t>TWO</t>
  </si>
  <si>
    <t>LEADERSHIP ESSENTIALS SPORTS 23 27 FEB TO 01 MAR 2019</t>
  </si>
  <si>
    <t>91200643</t>
  </si>
  <si>
    <t>NONLES</t>
  </si>
  <si>
    <t>THR</t>
  </si>
  <si>
    <t>SPORT AND PHYSICAL ACTIVITY OFFICER LEADERSHIP ESSENTIALS CALLENATION CHARGES 16-17 JAN 2019</t>
  </si>
  <si>
    <t>91198761</t>
  </si>
  <si>
    <t>130319 MORGON EVANS</t>
  </si>
  <si>
    <t>BACS REQUEST FOR ADPH NORTH WEST SLI GRANT 14/03/19</t>
  </si>
  <si>
    <t>P4201</t>
  </si>
  <si>
    <t>130319 NIGEL WINTERS</t>
  </si>
  <si>
    <t>280219 CHILDHOOD OBESITY PROG</t>
  </si>
  <si>
    <t>CLGNOR</t>
  </si>
  <si>
    <t>MENTORING NEW LEADER AND CABINET FEES AND EXP. 04/01 TO 18/02 2019</t>
  </si>
  <si>
    <t>130319 ABI DAKIN</t>
  </si>
  <si>
    <t>MENTORING CLLR GREEN KINSTON COUNCIL FEES AND EXP. NOV 18 TO JAN 19</t>
  </si>
  <si>
    <t>250319</t>
  </si>
  <si>
    <t>MENTORING FEES SEPT 18 TO MAR 19</t>
  </si>
  <si>
    <t>220319</t>
  </si>
  <si>
    <t>PEERID</t>
  </si>
  <si>
    <t>CLGBKE</t>
  </si>
  <si>
    <t>CONSULTANCY FEES AND EXP. 03-07 DEC 2018</t>
  </si>
  <si>
    <t>260219</t>
  </si>
  <si>
    <t>CLGBRI</t>
  </si>
  <si>
    <t>MENTORING KYE DUDD BRISTOL CITY COUNCIL FROM JUNE 18 TO MAR 19</t>
  </si>
  <si>
    <t>BLDCID</t>
  </si>
  <si>
    <t>POLICE AND CRIME COMMISSIONER DEVELOPMENT GUIDANCE</t>
  </si>
  <si>
    <t>41003481</t>
  </si>
  <si>
    <t>BACS REQUEST WEST MIDLANDS COMBINED AUTHORITY OVERVIEW AND SCRUNTINY HEALTH CHECK</t>
  </si>
  <si>
    <t>180319 ED HAMMOND</t>
  </si>
  <si>
    <t>BACS REQUEST COMBINED AUTHORITY GOVERNANCE NETWORK RESEARCH GRANT</t>
  </si>
  <si>
    <t>070319 ED HAMMOND</t>
  </si>
  <si>
    <t>BACS REQUEST BRITISH AMERICAN PROJECT</t>
  </si>
  <si>
    <t>280219</t>
  </si>
  <si>
    <t>281</t>
  </si>
  <si>
    <t>CORPID</t>
  </si>
  <si>
    <t>NONCAT</t>
  </si>
  <si>
    <t>IDEA CATERING RECHARGE FEBRUARY 2019</t>
  </si>
  <si>
    <t>40162260</t>
  </si>
  <si>
    <t>SHSVID</t>
  </si>
  <si>
    <t>NONLGG</t>
  </si>
  <si>
    <t>LGA</t>
  </si>
  <si>
    <t>LGA SHARED SERVICES CHARGES 2018-19 MARCH 2019</t>
  </si>
  <si>
    <t>40162151</t>
  </si>
  <si>
    <t>NONTRV</t>
  </si>
  <si>
    <t>TRAVEL EXP. FEBRUARY 2019 NON VATABLE</t>
  </si>
  <si>
    <t>40162370</t>
  </si>
  <si>
    <t>TRAVEL EXP. FEBRUARY 2019 VATABLE</t>
  </si>
  <si>
    <t>REPRINT OF 5 MSPS AND COPIES PRINT CHARGE MARCH 2019</t>
  </si>
  <si>
    <t>40162178</t>
  </si>
  <si>
    <t>202</t>
  </si>
  <si>
    <t>TENSID</t>
  </si>
  <si>
    <t>LGP</t>
  </si>
  <si>
    <t>IDEA RENT FOR LOCAL GOVT HOUSE FOR MARCH 2019</t>
  </si>
  <si>
    <t>40600321</t>
  </si>
  <si>
    <t>BUILDING COUNCIL HOMES PROG FAO: LARISSA REED - MARCH 2019</t>
  </si>
  <si>
    <t>BUILDING COUNCIL HOMES PROG FAO: JULIA HIGSON - MARCH 2019</t>
  </si>
  <si>
    <t>280219 MARK LAMBERT</t>
  </si>
  <si>
    <t>427</t>
  </si>
  <si>
    <t>CIPFA STATS FULL INTERNET ACCESS 01 APR 19 TO 31 MAR 20</t>
  </si>
  <si>
    <t>3141081</t>
  </si>
  <si>
    <t>CLGCPR</t>
  </si>
  <si>
    <t>CONSULTANCY FEES AND EXP. 12-14 FEB 2019</t>
  </si>
  <si>
    <t>080319</t>
  </si>
  <si>
    <t>HCH</t>
  </si>
  <si>
    <t>LUTON CARE AND HEALTH PEER CHALLENGE FEB 2019</t>
  </si>
  <si>
    <t>NONEVENT9</t>
  </si>
  <si>
    <t>DEPOSIT LGA 3618 CSL 3618/1 14/03/19</t>
  </si>
  <si>
    <t>100062399</t>
  </si>
  <si>
    <t>LGA BED AND BREAKFAST AND ROOM HIRE 13-15 MAR 2019</t>
  </si>
  <si>
    <t>100062719</t>
  </si>
  <si>
    <t>130319 HELEN PUCK</t>
  </si>
  <si>
    <t>060319 PAUL HUSSEY</t>
  </si>
  <si>
    <t>MONITORING DATA WORKSHOP WITH MHCLG 29/01/19</t>
  </si>
  <si>
    <t>46304</t>
  </si>
  <si>
    <t>CLGDDM</t>
  </si>
  <si>
    <t>DATA AND DIGITAL MASTERCLASS FOR ELECTED MEMBERS LGA 19/03/19</t>
  </si>
  <si>
    <t>47188</t>
  </si>
  <si>
    <t>CLGEMM</t>
  </si>
  <si>
    <t>LGA EFFCIENT AND INTELLGENT COUNCILS WORKSHOP RE: 3748 12/03/19</t>
  </si>
  <si>
    <t>47050</t>
  </si>
  <si>
    <t>CLGPCA</t>
  </si>
  <si>
    <t>NATIONAL ADVISORY GROUP MEETING LGA CONFERENCE CARE 20/03/19</t>
  </si>
  <si>
    <t>47216</t>
  </si>
  <si>
    <t>MASTERCLASS BRIEFING ON LG DATA AND DIGITAL TRANSFORMATION FOR ELECTED MEMBERS 05/03/19</t>
  </si>
  <si>
    <t>46923</t>
  </si>
  <si>
    <t>CLGCLE</t>
  </si>
  <si>
    <t>PTR</t>
  </si>
  <si>
    <t>EDITING AND PROOFREADING 2019 COUNCILLORS GUIDE JAN - MAR 2019</t>
  </si>
  <si>
    <t>201904</t>
  </si>
  <si>
    <t>280219 JOHN WARD</t>
  </si>
  <si>
    <t>DTODID</t>
  </si>
  <si>
    <t>EDITING AND PROOFING SUPPORT FOR DIGITAL CHANNEL SHIFT PROGRAMME MID POINT INVOICE 01/03/19</t>
  </si>
  <si>
    <t>04/2018-19</t>
  </si>
  <si>
    <t>EDITING AND PROOFING SUPPORT FOR DIGITAL CHANNEL SHIFT PROGRAMME FINAL INVOICE</t>
  </si>
  <si>
    <t>05/2018-19</t>
  </si>
  <si>
    <t>CLGINV</t>
  </si>
  <si>
    <t>DCO</t>
  </si>
  <si>
    <t>HORIZON EVENT DATED DESIGN COUNCIL EVENT 01/02/19</t>
  </si>
  <si>
    <t>18035</t>
  </si>
  <si>
    <t>HORIZON WORKSHOP 25/02/19</t>
  </si>
  <si>
    <t>17979</t>
  </si>
  <si>
    <t>BUILDING COUNCIL HOMES PROG FAO: ANNE BENNETT - MARCH 2019</t>
  </si>
  <si>
    <t>PUBLIC HEALTH ANNUAL REPORT 22/02/19</t>
  </si>
  <si>
    <t>191</t>
  </si>
  <si>
    <t>NONBSU</t>
  </si>
  <si>
    <t>HEALTH AND WELLBEING BOARD CASE STUDIES 04/03/19</t>
  </si>
  <si>
    <t>192</t>
  </si>
  <si>
    <t>TNG</t>
  </si>
  <si>
    <t>PREVENTION IDEAS EXCHANGE 15/03/19</t>
  </si>
  <si>
    <t>0032</t>
  </si>
  <si>
    <t>PREVENTION MATTERS WORCESTERSHIRE 08/03/19</t>
  </si>
  <si>
    <t>0030</t>
  </si>
  <si>
    <t>130319 PHILIP ROBERTS</t>
  </si>
  <si>
    <t>DACORUM CORPORATE PEER CHALLENGE FOLLOW UP 12-14 FEB 2019</t>
  </si>
  <si>
    <t>044</t>
  </si>
  <si>
    <t>CHILID</t>
  </si>
  <si>
    <t>CLGCIA</t>
  </si>
  <si>
    <t>CHILDRENS IMPROVEMENT ADVISER IN WEST MIDLANDS REGION FEB 2019</t>
  </si>
  <si>
    <t>LGA/WMCIA/50</t>
  </si>
  <si>
    <t>CHILDRENS IMPROVEMENT ADVISER IN SOUTH WEST REGION IN RELATION TO RIA WOKR IN FEB 2019</t>
  </si>
  <si>
    <t>LGA/SW/SLI/4</t>
  </si>
  <si>
    <t>CHILDRENS IMPROVEMENT ADVISER IN SOUTH WEST REGION FEB 2019</t>
  </si>
  <si>
    <t>LGA/SWCIA/42</t>
  </si>
  <si>
    <t>CHILDRENS IMPROVEMENT ADVISER IN WEST MIDLANDS REGION ON SLI FEB 2019</t>
  </si>
  <si>
    <t>LGA/WM/SLI/5</t>
  </si>
  <si>
    <t>CLGADS</t>
  </si>
  <si>
    <t>PEER CHALLENGE TRAINING 12/03/19</t>
  </si>
  <si>
    <t>130319</t>
  </si>
  <si>
    <t>CLGIOS</t>
  </si>
  <si>
    <t>BACS REQUEST GRANT FOR IMPROVEMENT SUPPORT TOWARDDS INTERIM CHEIF EXECUTIVE 05/03/19</t>
  </si>
  <si>
    <t>050319 CRAIG DRYDEN</t>
  </si>
  <si>
    <t>190319 NICOLA STINSON</t>
  </si>
  <si>
    <t>CLGC20</t>
  </si>
  <si>
    <t>REFRESHMENTS 11/03/19</t>
  </si>
  <si>
    <t>1319</t>
  </si>
  <si>
    <t>BROADCAST NATIONAL AND REGULAR LICENSE 01/03/2019 TO 29/02/2020</t>
  </si>
  <si>
    <t>IN-S104-420653</t>
  </si>
  <si>
    <t>NONDMSPEE</t>
  </si>
  <si>
    <t>EASTLEIGH BOROUGH COUNCIL - FEES &amp; EXPS JAN. 2019</t>
  </si>
  <si>
    <t>2018.EL:01</t>
  </si>
  <si>
    <t>250319 SCDIP GRANT</t>
  </si>
  <si>
    <t>CLGKAC</t>
  </si>
  <si>
    <t>RBKC COMMUNITY LEADERSHIP SESSION 15/05 AND 21/06 2018</t>
  </si>
  <si>
    <t>170219</t>
  </si>
  <si>
    <t>NONEYR</t>
  </si>
  <si>
    <t>REVIEW MANAGER WIRRAL COUNCIL EARLY YEARS PEER REVIEW 26 FEB TO 01 MAR 2019</t>
  </si>
  <si>
    <t>214</t>
  </si>
  <si>
    <t>PEER TEAM EXPENSES FOR WIRRAL PEER REVIEW 26 FEB TO 01 MAR 2019</t>
  </si>
  <si>
    <t>212</t>
  </si>
  <si>
    <t>NHTCID</t>
  </si>
  <si>
    <t>NONMSC</t>
  </si>
  <si>
    <t>INITIAL 50% FOR MOBILSING THE CARE AND SUPPORT PROVIDER MARKET 13/03/19</t>
  </si>
  <si>
    <t>3302</t>
  </si>
  <si>
    <t>IPC PARTNESHIP MEMBERSHIP 1 MAR 19 TO 29 FEB 20</t>
  </si>
  <si>
    <t>INV0025857</t>
  </si>
  <si>
    <t>270</t>
  </si>
  <si>
    <t>SPORT AND PHYSICAL ACTIVITY LEADERSHIP ESSENTIALS 27 FEB TO 01 MAR 2019</t>
  </si>
  <si>
    <t>10-18/19</t>
  </si>
  <si>
    <t>130219 CLIVE MORGAN</t>
  </si>
  <si>
    <t>231</t>
  </si>
  <si>
    <t>1 MONTH EXTENSION TO MAXIMIZER CRM TECHNICAL SUPPORT 31 MARCH TO 30 APRIL 2019</t>
  </si>
  <si>
    <t>AI 7456</t>
  </si>
  <si>
    <t>MANAGEMENT OF EARLY YEARS PEER CHALLENGE BRISTOL CITY COUNCIL 05-08 FEB 2019</t>
  </si>
  <si>
    <t>LGA 1902</t>
  </si>
  <si>
    <t>060319 NOVA ROBERTS</t>
  </si>
  <si>
    <t>MANAGING HERTFORDSHIRE EARLY YEARS PEER REVIEW 17/03/19</t>
  </si>
  <si>
    <t>BR/HERTS/1</t>
  </si>
  <si>
    <t>CONSULTANCY SERVICES FOR BRISTOL EARLY YEARS PEER REVIEW FEB 2019</t>
  </si>
  <si>
    <t>315</t>
  </si>
  <si>
    <t>SUPPORT FOR GREATER MANCHESTER ADULT SOCIAL CARE TRANSFORMATION 1ST OF 3 INOVICES</t>
  </si>
  <si>
    <t>804</t>
  </si>
  <si>
    <t>ASSIST LANCASHIRE CC TO DEVELOP A COUNTY WIDE DELVIERY PLAN 1 OF 3 INVOICES</t>
  </si>
  <si>
    <t>803</t>
  </si>
  <si>
    <t>LGA HOUSING ADVISORS PROGRAMME TORBAY COUNCIL 11/03/19</t>
  </si>
  <si>
    <t>799</t>
  </si>
  <si>
    <t>LGA HOUSING ADVISERS PROGRAMME PHASE 2 OF A SPECIALIST HOSUING PROJECT FOR GREATER LINCOLNSHIRE CONSORTIUM</t>
  </si>
  <si>
    <t>785</t>
  </si>
  <si>
    <t>WIRRAL EARLY YEARS PEER CHALLENGE FEES AND EXP. 03/03/19</t>
  </si>
  <si>
    <t>DW091819LGA</t>
  </si>
  <si>
    <t>PRACTICAL LAW SERVICES SUBSCRIPTION 01/03/19 TO 29/02/20</t>
  </si>
  <si>
    <t>6800732629</t>
  </si>
  <si>
    <t>CLGSHV</t>
  </si>
  <si>
    <t>MAP</t>
  </si>
  <si>
    <t>LGA SHARED SERVICE MAP 2019 DATA COLLECTION STAGE 1 PAYMENT</t>
  </si>
  <si>
    <t>2019/680</t>
  </si>
  <si>
    <t>LEWISHAM PREVENTION MATTERS WORKSHOP AND PREP 22/02/19</t>
  </si>
  <si>
    <t>TUTOR EXPENSES MAR 2019</t>
  </si>
  <si>
    <t>INV-0010066672</t>
  </si>
  <si>
    <t>COMMERCIAL GOVERNANCE AND STRATEGY DELIVERY FEES 08/03/19</t>
  </si>
  <si>
    <t>INV-0010065034</t>
  </si>
  <si>
    <t>SPCHID</t>
  </si>
  <si>
    <t>DELIVERY OF PETERBOROUGH SEND PEER REVIEW</t>
  </si>
  <si>
    <t>2018-3 REVISED</t>
  </si>
  <si>
    <t>CLGEVP</t>
  </si>
  <si>
    <t>SOCIAL CARE WORKFORCE SURVEY PHASE 3 MARCH 2019</t>
  </si>
  <si>
    <t>IDEA66</t>
  </si>
  <si>
    <t>NORFOLK STAFF SURVEY TO END MARCH 2019</t>
  </si>
  <si>
    <t>IDEA67</t>
  </si>
  <si>
    <t>APRGID</t>
  </si>
  <si>
    <t>WORKFORCE DEVELOPMENT SUPPORT ACCERLERATED APPRENTICESHIP PROGRAMME 15/03/19</t>
  </si>
  <si>
    <t>LGA/JE/05/2018</t>
  </si>
  <si>
    <t>CUMBRIA LSBC PEER REVIEW PHASE 1 06-07 MAR 2019</t>
  </si>
  <si>
    <t>LGA/JE/06/2018</t>
  </si>
  <si>
    <t>ESU</t>
  </si>
  <si>
    <t>REFRESH ILT SHIFTING THE CENTRE OF GRAVITY FEES AND EXP. JAN AND FEB 2019</t>
  </si>
  <si>
    <t>19442</t>
  </si>
  <si>
    <t>PREP AND FACILITATION OF BRADFORD TEASC CHALLENGE 19 MAR 2019</t>
  </si>
  <si>
    <t>19446</t>
  </si>
  <si>
    <t>COTP DISCOVERY PHASE INSTALLMENT 1 AND 2 27/02/19</t>
  </si>
  <si>
    <t>2093</t>
  </si>
  <si>
    <t>FIFRID</t>
  </si>
  <si>
    <t>CLGFIN</t>
  </si>
  <si>
    <t>FPC</t>
  </si>
  <si>
    <t>FINANCIAL DIAGNOSTIC REPORTS ST HELENS MBC / BARNSLEY MBC / WARRINGTON BC 18/19</t>
  </si>
  <si>
    <t>110319</t>
  </si>
  <si>
    <t>STCMID</t>
  </si>
  <si>
    <t>LG REPUTATION POLLING 28/02/19</t>
  </si>
  <si>
    <t>P013562</t>
  </si>
  <si>
    <t>A GLASS HALF FULL 10 YEARS ON PUBLICATION</t>
  </si>
  <si>
    <t>2018-97</t>
  </si>
  <si>
    <t>CONFIDENTIAL PROFESSIONAL FEES NOV TO DEC 2018</t>
  </si>
  <si>
    <t>IN-000008608.0002</t>
  </si>
  <si>
    <t>COMMUNITY INFRASTURTURE LEVY AND SECTION 106 PAYMENT 1 70%</t>
  </si>
  <si>
    <t>002/19/02</t>
  </si>
  <si>
    <t>NONRES</t>
  </si>
  <si>
    <t>DELIVERING A GOOD AND EFFECTIVE PLANNING SERVICE FINAL PAYMENT 2 AND 3 80%</t>
  </si>
  <si>
    <t>008/19/01</t>
  </si>
  <si>
    <t>DELIVERY OF LEADERSHIP ACADEMY 181 M3 15-16 MAR 2019</t>
  </si>
  <si>
    <t>NLF - LA 181 M3 - 15-16-03-19</t>
  </si>
  <si>
    <t>CLGNHA</t>
  </si>
  <si>
    <t>MENTORING SUPPORT TO CLLR CECILLE IRVING - FEES &amp; EXPS OCT 18  JAN 19</t>
  </si>
  <si>
    <t>220219</t>
  </si>
  <si>
    <t>402</t>
  </si>
  <si>
    <t>VILLE DE NIVELLES V MATZAK 29 NOV TO 19 DEC 2018</t>
  </si>
  <si>
    <t>115638 C</t>
  </si>
  <si>
    <t>STOCKPORT HWB 22 JAN 2019</t>
  </si>
  <si>
    <t>LGA/STOCKPORT/JANUARY2019</t>
  </si>
  <si>
    <t>HIA</t>
  </si>
  <si>
    <t>PREVENTION OFFERS IDEAS EXCHANGE WORKSHOP 21/03/19</t>
  </si>
  <si>
    <t>LGA/PREVENTIONOFFER/MARCH2019</t>
  </si>
  <si>
    <t>STOCKPORT HWB 11 DEC 2018</t>
  </si>
  <si>
    <t>LGA/STOCKPORT/DECEMBER2018</t>
  </si>
  <si>
    <t>SWCH PEER CHALLENGE LUTON FEES AND EXP. 26/02/2019</t>
  </si>
  <si>
    <t>CLB002/56</t>
  </si>
  <si>
    <t>PREP FACILITATION AND DELIVERY ON BAME EVENT 08-10 FEB 2019</t>
  </si>
  <si>
    <t>020319</t>
  </si>
  <si>
    <t>MENTORING AND TRAVEL AND MEAL EXP. SEPT 18 TO MAR 19</t>
  </si>
  <si>
    <t>180319</t>
  </si>
  <si>
    <t>DEVELOPING AN EFFECTIVE LOCAL YOUTH OFFER 21/03/19</t>
  </si>
  <si>
    <t>736</t>
  </si>
  <si>
    <t>TFAMID</t>
  </si>
  <si>
    <t>ACTION RESEARCH INTO DEVELOPING AN EFFECTIVE EARLY HELP OFFER FINAL 50% 21/03/19</t>
  </si>
  <si>
    <t>720</t>
  </si>
  <si>
    <t>ARTCID</t>
  </si>
  <si>
    <t>NONCPC</t>
  </si>
  <si>
    <t>SANDWELL LIBRARIES PEER REVIEW 21/03/19</t>
  </si>
  <si>
    <t>19/004</t>
  </si>
  <si>
    <t>IE</t>
  </si>
  <si>
    <t>PREP AND PRESENTING MGT CTTEE ON WORK OF IFRG 25/01/19</t>
  </si>
  <si>
    <t>070219</t>
  </si>
  <si>
    <t>FACILITATOR PEER REVIEW EVENT 12-13 MAR 2019</t>
  </si>
  <si>
    <t>16/19</t>
  </si>
  <si>
    <t>LUTON SWCH PUBLIC HEALTH PEER CHALLENGE FEES AND EXP. 26-28 FEB 2019</t>
  </si>
  <si>
    <t>1014</t>
  </si>
  <si>
    <t>WEST SUSSEX EARLY HELP PEER REVIEW 29 NOV TO 03 DEC 2018</t>
  </si>
  <si>
    <t>130219 LEE O NEIL</t>
  </si>
  <si>
    <t>UNDERTAKE A RANGE OF CIA DUTIES FEBRUARY 2019</t>
  </si>
  <si>
    <t>008</t>
  </si>
  <si>
    <t>SUPPORT NORTH WEST SELF ASSESSMENT AND SECOTR LED IMPROVEMENT 28/02/19</t>
  </si>
  <si>
    <t>003 NW - SELF ASSESSMENT</t>
  </si>
  <si>
    <t>CIA ROLE AND Y&amp;H REGION 2018/19 FEB 2019</t>
  </si>
  <si>
    <t>2018/11/LGAYH</t>
  </si>
  <si>
    <t>CIA ROLE FOR NE REGION 2018/19 FEB 2019</t>
  </si>
  <si>
    <t>2018/11/LGANE</t>
  </si>
  <si>
    <t>CONSULTANCY FEES AND EXP. 25 FEB TO 01 MAR 2019</t>
  </si>
  <si>
    <t>DAY DELEGATE RATE AND ACCOMMODATION 26-27 FEB 2019</t>
  </si>
  <si>
    <t>PRO FORMA INVOICE - GM - MLGA 26-27/02/19</t>
  </si>
  <si>
    <t>DELGATE PACKAGE 26/27 FEB 2019</t>
  </si>
  <si>
    <t>442599 A</t>
  </si>
  <si>
    <t>SPORT ENGLAND 3 DAY COURSE FEES AND EXP. 27/02 TO 01/03 2019</t>
  </si>
  <si>
    <t>ENA</t>
  </si>
  <si>
    <t>ADMIN FEES FOR MARCH 2019</t>
  </si>
  <si>
    <t>SIN004192</t>
  </si>
  <si>
    <t>ADMIN FEES FOR FEB 2019</t>
  </si>
  <si>
    <t>SIN004191</t>
  </si>
  <si>
    <t>ELE</t>
  </si>
  <si>
    <t>M19 EQUALITY AND DIVERSITY E LEARNING MODULE AND SOURSE PHOTOS 19/03/19</t>
  </si>
  <si>
    <t>190319</t>
  </si>
  <si>
    <t>ADULT SOCIAL CARE FACILITATED RISK ASSESSMENT WORKSHOP SOLIHULL MBC 28/02/19</t>
  </si>
  <si>
    <t>JH1819-003</t>
  </si>
  <si>
    <t>130319 PAUL PARKINSON</t>
  </si>
  <si>
    <t>CORPORATE PARENTING WORKSHOP FEES AND EXP. 05/03/19</t>
  </si>
  <si>
    <t>120219 B</t>
  </si>
  <si>
    <t>FEES FOR FINANCIAL DIAGNOSTICS NEWHAM BC AND SUNDERLAND CC</t>
  </si>
  <si>
    <t>1834</t>
  </si>
  <si>
    <t>HWB CHAIRS SUMMIT LONDON 27/02/19</t>
  </si>
  <si>
    <t>LGA INTEGRATED LEADERSHIP TOOL OCT 2018</t>
  </si>
  <si>
    <t>JB00100</t>
  </si>
  <si>
    <t>CSM</t>
  </si>
  <si>
    <t>SIZING THE PRIZE NEW MODELS OF HEALTH AND CARE SEPT / OCT 2018</t>
  </si>
  <si>
    <t>JB00101</t>
  </si>
  <si>
    <t>DORSET INTEGRATION FACILITATED ACTION PLANNING WORKSHOP 24/07/2018</t>
  </si>
  <si>
    <t>JB00099</t>
  </si>
  <si>
    <t>WEST MIDLANDS CHAIRS REGIONAL DEVELOPMENT SESSIONS 3 AND 4 SEPT TO DEC 2019</t>
  </si>
  <si>
    <t>JB00097</t>
  </si>
  <si>
    <t>PREVENTION AT SCALE COMISSIONED BY KAY BURKETT JUL TO NOV 2018</t>
  </si>
  <si>
    <t>JB00098</t>
  </si>
  <si>
    <t>FACILITATED INTEGRATION WORKSHOP WOKINGHAM JULY 2018</t>
  </si>
  <si>
    <t>JB00107</t>
  </si>
  <si>
    <t>280219 ANDY BRAMMALL</t>
  </si>
  <si>
    <t>STW</t>
  </si>
  <si>
    <t>BACS REQUEST GRANT FOR SUPPORTING POLITICAL LEADERSHIP DEVELOPMENT IN DORSET COUNCIL</t>
  </si>
  <si>
    <t>PROVISION OF LOCAL GOVERNMENT EFFCIENCY EXPERTISE SECOND 50% PAYMENT 31/12/18</t>
  </si>
  <si>
    <t>2013102947B</t>
  </si>
  <si>
    <t>ADDITIONAL DEVELOPMENT OF OAUTH2 INTEGRATED SIGN IN SEPTEMBER 2018</t>
  </si>
  <si>
    <t>2013102989</t>
  </si>
  <si>
    <t>NONOFF</t>
  </si>
  <si>
    <t>PAS153</t>
  </si>
  <si>
    <t>PRODUCTION OF DRAFT FOR REPORT ON PLANNING LEGLISATION AND HAND CAR WASHES 27/02/19</t>
  </si>
  <si>
    <t>2019PAS/501</t>
  </si>
  <si>
    <t>DECISION MAKING SPEED DM SUPPORT WORCESTER DC 06/03/19</t>
  </si>
  <si>
    <t>2019PAS/402/02 AMENDED</t>
  </si>
  <si>
    <t>DECISION MAKING SPEED DM SUPPORT WORCESTER DC 12 MAR 2019</t>
  </si>
  <si>
    <t>2019PAS/403/02 AMENDED</t>
  </si>
  <si>
    <t>NORTH LONDON HOUSING PARTNERSHIP COMPANY STRUCTURE INITIAL 50% OF FEE 31/12/18</t>
  </si>
  <si>
    <t>SI002424</t>
  </si>
  <si>
    <t>CLGFIS</t>
  </si>
  <si>
    <t>READING FINANCE SUPPORT REVIEW OF BUDGET AND HASTINGS 19/20 BUDGET UPDATE FEB 2019</t>
  </si>
  <si>
    <t>109</t>
  </si>
  <si>
    <t>FINANCIAL BRIEFING FOR PEER CHALLENGE THREE RIVERS DC 26/02/19</t>
  </si>
  <si>
    <t>110</t>
  </si>
  <si>
    <t>HEALTH PEER FOR LGA SEND FOLLOW UP 28 - 31 JAN 2019</t>
  </si>
  <si>
    <t>25/02/2019</t>
  </si>
  <si>
    <t>THREE REPORTS ON ROUGH SLEEPERS / DRUG AND ALCOHOL SERVICES AND SEXUAL HEALTH SERVICES</t>
  </si>
  <si>
    <t>1295</t>
  </si>
  <si>
    <t>SEVEN REPORTS ON HEALTH AND CHILDHOOD ISSUES</t>
  </si>
  <si>
    <t>1294</t>
  </si>
  <si>
    <t>HPC</t>
  </si>
  <si>
    <t>UNDERTAKING CASE AUDITS AND WRITING FINAL REPORT MAIDENHEAD JAN - MAR 19</t>
  </si>
  <si>
    <t>LGA 2019 002</t>
  </si>
  <si>
    <t>COCOID</t>
  </si>
  <si>
    <t>COUNTER EXTREMISM WORKSHOP 17/18 JAN 2019</t>
  </si>
  <si>
    <t>500-02</t>
  </si>
  <si>
    <t>PREVENT / COUNTER EXTREMISM COMBINED 26/27 MAR 2019</t>
  </si>
  <si>
    <t>500-11</t>
  </si>
  <si>
    <t>BME COUNCILLORS PROGRAMME FACILITATION COST 09/02/19</t>
  </si>
  <si>
    <t>500-04</t>
  </si>
  <si>
    <t>FIRE WORKSHOP FACILITATION 26/27 FEB 2019</t>
  </si>
  <si>
    <t>200-03</t>
  </si>
  <si>
    <t>MAS</t>
  </si>
  <si>
    <t>PH TOOLS WORKSHOP 15/03/19</t>
  </si>
  <si>
    <t>052</t>
  </si>
  <si>
    <t>DEB WATSON PREP AND ATTENDENCE AT PREVENTION OFFER/IDEAS EXCHANGE WORKSHOP LONDON 14/03/19</t>
  </si>
  <si>
    <t>LGA028</t>
  </si>
  <si>
    <t>PHASE 2 OF EAST MIDLANDS PH SLI RISK AWARENESS TOOLKIT JAN TO MAR 2019</t>
  </si>
  <si>
    <t>LGA0029</t>
  </si>
  <si>
    <t>PREP AND DELVIERY OF TRAINING INPUT INTO LA EVENT ON LEADING THE TRANSFORMATION OF SPORT AND PHYSICAL SCIENCE 28/02/19</t>
  </si>
  <si>
    <t>LGA027</t>
  </si>
  <si>
    <t>LGA CULTURE AND LIBRARIES PEER CHALLENGE DEVELOPMENT DAY AT SMITH SQUARE 30/01/19</t>
  </si>
  <si>
    <t>LGA 0026</t>
  </si>
  <si>
    <t>CROYDON BESPOKE SUPPORT PREP 21/03/19</t>
  </si>
  <si>
    <t>0056</t>
  </si>
  <si>
    <t>EARLY YEARS PEER REVIEW HERTFORDSHIRE 11-15 MAR 2019</t>
  </si>
  <si>
    <t>0055</t>
  </si>
  <si>
    <t>SHADOWING PREVENTION MATTERS WORKSHOP 22/02/19</t>
  </si>
  <si>
    <t>100319</t>
  </si>
  <si>
    <t>HWB BESPOKE STOCKPORT DECEMBER 2018</t>
  </si>
  <si>
    <t>PC031901</t>
  </si>
  <si>
    <t>CONSULTANCY SERVICES BY KATHY BUNDRED FEBRUARY 2019</t>
  </si>
  <si>
    <t>1914</t>
  </si>
  <si>
    <t>MASTERCLASS DELVIERY FEB / MAR 2019</t>
  </si>
  <si>
    <t>0100</t>
  </si>
  <si>
    <t>FINANCIAL DIAGNOSTIC FOR SUFFOLK CC AND STROUD DC 06/03/19</t>
  </si>
  <si>
    <t>12201819</t>
  </si>
  <si>
    <t>NONPLPEER</t>
  </si>
  <si>
    <t>PAS131</t>
  </si>
  <si>
    <t>PREP AND PRESENTAION TO WESTMINSTER COUNCIL 05/06 FEB 2019</t>
  </si>
  <si>
    <t>060219</t>
  </si>
  <si>
    <t>WARWICK LEADERSHIPS ESSENTIALS TRAVEL AND PREP AMD DELVIERY 13-14 MAR 2019</t>
  </si>
  <si>
    <t>150319</t>
  </si>
  <si>
    <t>SSMR 5TH STAGE AND FINAL STAGE PAYMENT JAN TO MAR 19</t>
  </si>
  <si>
    <t>016</t>
  </si>
  <si>
    <t>271</t>
  </si>
  <si>
    <t>2ND PAYMENT OF SUPPORT FOR ESSEX CC UNDER LGA HOUSING ADVISOR PROGRAMME</t>
  </si>
  <si>
    <t>50</t>
  </si>
  <si>
    <t>FISA CONTRACT WORK FEBRUARY 2019</t>
  </si>
  <si>
    <t>LGA044</t>
  </si>
  <si>
    <t>ADC</t>
  </si>
  <si>
    <t>DELIVERY OF PROFIT WITH A PURPOSE DOCUMENT 25/03/19</t>
  </si>
  <si>
    <t>INV-0113</t>
  </si>
  <si>
    <t>COMMS SUPPORT BOLTON, ROTHERHAM AND LGA COMMS AND PARLIAMENTARY NETWORK</t>
  </si>
  <si>
    <t>134</t>
  </si>
  <si>
    <t>CONSULTANCY FEES AND EXP. DEC 18 TO MAR 19</t>
  </si>
  <si>
    <t>WORKING WITH THE MEDIA MASTERCLASS ON 27 SEPT AND 09 NOV 2018</t>
  </si>
  <si>
    <t>0319/22</t>
  </si>
  <si>
    <t>CLGC21</t>
  </si>
  <si>
    <t>EXP</t>
  </si>
  <si>
    <t>50% DEPOSIT FOR GROUP RESERVATION OF 88 ROOMS FOR ONE NIGHT 17/03/19</t>
  </si>
  <si>
    <t>LGA_170319</t>
  </si>
  <si>
    <t>REMAINING 50% OF THE TOTAL 17/03/19</t>
  </si>
  <si>
    <t>LGA_170319 2</t>
  </si>
  <si>
    <t>SUPPORTING COUNCILS TO ATTRACT FOREIGN CAPITAL INVESTMENT INTO LOCAL AREA INVOICE 2 OF 2</t>
  </si>
  <si>
    <t>INV65</t>
  </si>
  <si>
    <t>PORGE RESEARCH DIGITAL MARKETPLACE - ILLUMINATOR SUBSCRIPTION 2019/20</t>
  </si>
  <si>
    <t>1563</t>
  </si>
  <si>
    <t>REC</t>
  </si>
  <si>
    <t>ROOM HIRE SUITES AND REFRESHMENTS FOR W/C 18/03/19</t>
  </si>
  <si>
    <t>1435</t>
  </si>
  <si>
    <t>FISA CONTRACT FEES FEB 2019</t>
  </si>
  <si>
    <t>INV-069</t>
  </si>
  <si>
    <t>BACS REUQEST DEVELOPMENT AND DELIVERY OF WORK FOR THE FAR RIGHT WORKING GROUP 20/03/19</t>
  </si>
  <si>
    <t>200319 GRANT</t>
  </si>
  <si>
    <t>SUPPORT TO TRANSOFRMING CARE PARTNERSHIPS WORK 29 NOV 18 TO 22 MAR 19</t>
  </si>
  <si>
    <t>32</t>
  </si>
  <si>
    <t>CONSULTANCY FEE FOR LGA CYBER STOCKTOAKE EXERCISE 01 DEC 18 TO 08 JAN 19</t>
  </si>
  <si>
    <t>164</t>
  </si>
  <si>
    <t>LGA CYBER STOCKTAKE EXERCISE 9TH JAN TO 15 MAR 2019</t>
  </si>
  <si>
    <t>177</t>
  </si>
  <si>
    <t>FISA CONTRACT BLACKPOOL DTR / COPELAND / SOUTH LAKELAND MARCH 2019</t>
  </si>
  <si>
    <t>FISA CONTRACT WARRINGTON AND ST HELENS AND BURY AND WIRRAL AND STOCKPORT FEB 2019</t>
  </si>
  <si>
    <t>FIRE MEETING TRAVEL EXP. FEB - MAR 2019</t>
  </si>
  <si>
    <t>WORKING AS LGA CIA IN EOE FEES AND EXP. 01/03/19</t>
  </si>
  <si>
    <t>121</t>
  </si>
  <si>
    <t>PREVENTION OFFER AND TOOLS IDEA EXCHANGE 14/03/19</t>
  </si>
  <si>
    <t>100509</t>
  </si>
  <si>
    <t>MAIDENHEAD AND WINDSOR DTOC PEER REVIEW 05-08 MAR 2019</t>
  </si>
  <si>
    <t>100508</t>
  </si>
  <si>
    <t>EML</t>
  </si>
  <si>
    <t>CONSULTANCY MEETINGS FEES AND EXP. NOV - JAN 2019</t>
  </si>
  <si>
    <t>200219</t>
  </si>
  <si>
    <t>LCON</t>
  </si>
  <si>
    <t>CONSERVATIVE BE A COUNCILLOR PROJECT PREP WORK FOR SURREYFOR SURREY CANDIDATE TRAINING 28/02/19</t>
  </si>
  <si>
    <t>20308</t>
  </si>
  <si>
    <t>WORK UNDERTAKEN IN RELATION TO NORTHERN EDUCATIONAL TRUST PAY AND GRADING REVIEW 13/03/19</t>
  </si>
  <si>
    <t>7</t>
  </si>
  <si>
    <t>DELIVERY OF SUPPORT TO SWINDON CORPORATE PARENTING BOARD 3 SESSIONS 12/03/19</t>
  </si>
  <si>
    <t>INV-183</t>
  </si>
  <si>
    <t>BACS REQUEST HOSUING ADVISORY PROGRAMME GRANT</t>
  </si>
  <si>
    <t>190319 EAMONN BOYLAN</t>
  </si>
  <si>
    <t>303</t>
  </si>
  <si>
    <t>NATURE PLUS BALLPEN LABOUR GROUP 15/03/19</t>
  </si>
  <si>
    <t>75762</t>
  </si>
  <si>
    <t>COMMERCIAL SKILLS FACILITIATION MANCHESTER DAVID JOEL 19/03/19</t>
  </si>
  <si>
    <t>1068</t>
  </si>
  <si>
    <t>HEREFORDSHIRE DTOC PEER REVIEW 19/02/19</t>
  </si>
  <si>
    <t>201901</t>
  </si>
  <si>
    <t>CONSULTANCY FEES AND EXP. ARP 18 TO MAR 19</t>
  </si>
  <si>
    <t>HAVERING CORPORATE PEER CHALLENGE 26/02 TO 01/03 2019</t>
  </si>
  <si>
    <t>070319</t>
  </si>
  <si>
    <t>ASSISTING THE CLIENT WITH THE GRENFELL/HACKITT PANEL JAN - MAR 2019</t>
  </si>
  <si>
    <t>LGA006</t>
  </si>
  <si>
    <t>PREVENTION OFFERS IDEAS EXCHANGE WORKSHOP FEES AND EXP. 14/03/19</t>
  </si>
  <si>
    <t>30</t>
  </si>
  <si>
    <t>CONSULTANCY FEES AND EXP. FEBRUARY 2019</t>
  </si>
  <si>
    <t>28</t>
  </si>
  <si>
    <t>CONSULTANCY FEES MAR 2019</t>
  </si>
  <si>
    <t>29</t>
  </si>
  <si>
    <t>PENSION SERVCIES PROVIDED JANUARY 2019</t>
  </si>
  <si>
    <t>37545</t>
  </si>
  <si>
    <t>LGA HOUSING ADVISERS PROGRAMME NOTTINGHAM</t>
  </si>
  <si>
    <t>524</t>
  </si>
  <si>
    <t>LGA HOUSING ADVISERS PROGRAMME STOCKTON ON TEES</t>
  </si>
  <si>
    <t>525</t>
  </si>
  <si>
    <t>LGA HOUSIGN ADVISERS PROGRAMME CALDERDALE</t>
  </si>
  <si>
    <t>526</t>
  </si>
  <si>
    <t>0</t>
  </si>
  <si>
    <t>LGA BESPOKE REVIEW OF CUMBRIA SAFEGUARDING BOARD AGREEMENTS</t>
  </si>
  <si>
    <t>HERTFORDSHIRE LGA PEER REVIEW 21/03/19</t>
  </si>
  <si>
    <t>020</t>
  </si>
  <si>
    <t>CHAIRS SUMMIT WORKSHOP FACILITATOR 27/02/19</t>
  </si>
  <si>
    <t>060319</t>
  </si>
  <si>
    <t>DONCASTER PREVENTION MATTER 5TH MARCH 2019</t>
  </si>
  <si>
    <t>10/1819</t>
  </si>
  <si>
    <t>PREVENTION OFFER IDEAS EXCHANGE WORKSHOP 14/03/19</t>
  </si>
  <si>
    <t>11/1819</t>
  </si>
  <si>
    <t>EAST MIDLANDS PH RISK TOLL DEVELOPMENT PHASE 2 JAN TO MAR 2019</t>
  </si>
  <si>
    <t>12/1819</t>
  </si>
  <si>
    <t>DURHAM CC PREVTION AT SCALE BI SUPPORT 50%OF FEE ON COMPLETION 25/03/19</t>
  </si>
  <si>
    <t>INV/00101</t>
  </si>
  <si>
    <t>TRAVEL EXP. FOR FPS SCHEME ADVISORY BOARD AND COST EFFECTIVENESS COMMITTEE MEETING OCT 18 TO MAR 19</t>
  </si>
  <si>
    <t>APPRID</t>
  </si>
  <si>
    <t>19/LGA/08</t>
  </si>
  <si>
    <t>CONSULTANCY FEES AND EXP. MARCH 2019</t>
  </si>
  <si>
    <t>19/LGA/09</t>
  </si>
  <si>
    <t>272</t>
  </si>
  <si>
    <t>CONSULTANCY FEES AND EXP. JANUARY 2019</t>
  </si>
  <si>
    <t>18/LGA/07</t>
  </si>
  <si>
    <t>CONSULTANCY FEES AND EXP. NOVEMBER 2018</t>
  </si>
  <si>
    <t>18/LGA/05</t>
  </si>
  <si>
    <t>MAR</t>
  </si>
  <si>
    <t>FILMING AND EDITING A SERIES OF PROMOTIONAL VIDEOS FOR NGDP MARCH 2019</t>
  </si>
  <si>
    <t>APM00137</t>
  </si>
  <si>
    <t>DAY DELEGATE PACKAGE 13/03/19</t>
  </si>
  <si>
    <t>3654/DCG</t>
  </si>
  <si>
    <t>DAY DELGATE PACKAGE 15/03/19</t>
  </si>
  <si>
    <t>3642/DCG</t>
  </si>
  <si>
    <t>CONSULTANCY FEES AND EXP. FEB 2019</t>
  </si>
  <si>
    <t>155</t>
  </si>
  <si>
    <t>280219 JO MCLEOD</t>
  </si>
  <si>
    <t>LGA ADVISORS PROGRAMME LEICESTER PROJECT</t>
  </si>
  <si>
    <t>1235</t>
  </si>
  <si>
    <t>LOCAL HOMELESSNESS STRATEGIES PROJECT 07/02/19</t>
  </si>
  <si>
    <t>1226</t>
  </si>
  <si>
    <t>LGA ADVISORS PROGRAMME WALSALL 2ND PAYMENT</t>
  </si>
  <si>
    <t>1232</t>
  </si>
  <si>
    <t>LGA ADVISERS PROGRAMME FINAL INVOICE FOR HARINGEY PROJECT</t>
  </si>
  <si>
    <t>1236</t>
  </si>
  <si>
    <t>PRO FORMA INVOICE FOR EVENT ON 18-19 MAR 2019</t>
  </si>
  <si>
    <t>LW180319</t>
  </si>
  <si>
    <t>ROOM HIRE 18/03/19</t>
  </si>
  <si>
    <t>564638</t>
  </si>
  <si>
    <t>NONPLDSRP</t>
  </si>
  <si>
    <t>LOCAL PLAN ADVICE EVIDENCE BASED PILOT INCLUDING EXP. MAR 2019</t>
  </si>
  <si>
    <t>1324</t>
  </si>
  <si>
    <t>RESERVES LEVELS DATA - PROVISION OF DATA FROM LOCAL AUTHORITY ACCOUNTS 16/11/18</t>
  </si>
  <si>
    <t>INV-0286</t>
  </si>
  <si>
    <t>STE</t>
  </si>
  <si>
    <t>MENTORING FEES AND EXP. AUG - DEC 2018</t>
  </si>
  <si>
    <t>WORKSHOP 4 ALPHA INTO BETA AND RETROSPECTIVE PAYMENT 3 OF 3</t>
  </si>
  <si>
    <t>INV-1096</t>
  </si>
  <si>
    <t>JTI</t>
  </si>
  <si>
    <t>LG 01448 CONTRACT EXTENSION ADDITIONAL BESPOKE SUPPORT FOR COUNCILS 21/03/19</t>
  </si>
  <si>
    <t>INV-1202</t>
  </si>
  <si>
    <t>LEICESTERSHIRE DISCOVERY PHASE SUPPORT 27/02/19</t>
  </si>
  <si>
    <t>6INV-39-2019</t>
  </si>
  <si>
    <t>CLGLDG</t>
  </si>
  <si>
    <t>ROOM HIRE 04/02/19</t>
  </si>
  <si>
    <t>1004106218</t>
  </si>
  <si>
    <t>CONUSLTANCY FEES FOR MARCH 2019</t>
  </si>
  <si>
    <t>7 LGA</t>
  </si>
  <si>
    <t>CONSULTANCY FEES AND EXP. FEBRYARY 2019</t>
  </si>
  <si>
    <t>6 LGA</t>
  </si>
  <si>
    <t>SHADOW PREVENTION MATTERS DAY WORCESTERSHIRE 1 DAY 05/03/19</t>
  </si>
  <si>
    <t>LGA/003</t>
  </si>
  <si>
    <t>CHAIRS SUMMIT WORKSHOP FACILITATION 2 DAY 27/02/2019</t>
  </si>
  <si>
    <t>LGA/002</t>
  </si>
  <si>
    <t>PREVENTION OFFERE IDEAS WORKSHOP 14/03/19</t>
  </si>
  <si>
    <t>LGA/004</t>
  </si>
  <si>
    <t>BACS REQUEST ADPH LONDON SLI GRANT</t>
  </si>
  <si>
    <t>N1600459000</t>
  </si>
  <si>
    <t>DRAFTING THE REPORTT FROM NPS2018</t>
  </si>
  <si>
    <t>2018 - 25</t>
  </si>
  <si>
    <t>SFRS IDUCTION DAY AND VISIT TO FIRE STATIONS AND NJC MEETINGS FEB 2019</t>
  </si>
  <si>
    <t>190219</t>
  </si>
  <si>
    <t>HBR SPRINGBOARD PROGRAMME 2018/19</t>
  </si>
  <si>
    <t>INV-0079</t>
  </si>
  <si>
    <t>PROVIDING JOB EVAULATIONS FOR ESSA ACADEMY FEB 2019</t>
  </si>
  <si>
    <t>2018/0021</t>
  </si>
  <si>
    <t>LUTON SWCH PEER CHALLENGE FEES AND EXP. 04/03/19</t>
  </si>
  <si>
    <t>DIGITAL CHANNEL SHIFT CASE STUDY PROGRAMME 5 CASE STUDIES 21/03/19</t>
  </si>
  <si>
    <t>2312</t>
  </si>
  <si>
    <t>DIGITAL CHANNEL SHIFT CASE STUDY PROGRAMME 5 CASE STUDIES - ROCHDALE / LINCOLN / SCARBOROUGH / HARLOW / WAVERLEY</t>
  </si>
  <si>
    <t>2306</t>
  </si>
  <si>
    <t>DIGITAL CHANNEL SHIFT CASE STUDY PROGRAMME</t>
  </si>
  <si>
    <t>2273</t>
  </si>
  <si>
    <t>2311</t>
  </si>
  <si>
    <t>DIGITAL CHANNEL SHIFT CASSE STUDY PROGRAMME FINAL PAYMENT</t>
  </si>
  <si>
    <t>2313</t>
  </si>
  <si>
    <t>LIND</t>
  </si>
  <si>
    <t>RESIDENTS ASSOCIATION MEETING 19/01/19</t>
  </si>
  <si>
    <t>1041</t>
  </si>
  <si>
    <t>SHROPSHIRE CHILDRENS DIGANOSTIC FEES AND EXP. 03/03/19</t>
  </si>
  <si>
    <t>5</t>
  </si>
  <si>
    <t>HERTFORDSHIRE CC EARLY YEARS PEER REVIEW 12-15 MAR 2019</t>
  </si>
  <si>
    <t>LGA COUNCILLORS DIGITAL CONNECTIVITY HANDBOOK 50% ON COMPLETION</t>
  </si>
  <si>
    <t>8058</t>
  </si>
  <si>
    <t>SHADOW PREVENTION MATTERS DONCASTER 05/03/19</t>
  </si>
  <si>
    <t>20190301</t>
  </si>
  <si>
    <t>HIAP REVIEW OF ESSEX CC FEES AND EXP. 14/02/19</t>
  </si>
  <si>
    <t>140219 B</t>
  </si>
  <si>
    <t>CAMBRIDGESHIRE AND PETERBOROUGH PEER CHALLENGE FEES AND EXP. 14/02/19</t>
  </si>
  <si>
    <t>140219</t>
  </si>
  <si>
    <t>CANDIDATE RECRUITMENT PROJECT - PRINTING POSTAGE STATIONERY ET AL. 07/02/19</t>
  </si>
  <si>
    <t>SI-18135</t>
  </si>
  <si>
    <t>FEES 31 JAN AND 20 FEB 2019</t>
  </si>
  <si>
    <t>050319</t>
  </si>
  <si>
    <t>CONFERENCE AT DE VERE WYCHWOOD PARK 05-07 DEC 2017</t>
  </si>
  <si>
    <t>2522A/DWP</t>
  </si>
  <si>
    <t>SEXUAL HEALTH PUBLICATION 07/03/19</t>
  </si>
  <si>
    <t>118</t>
  </si>
  <si>
    <t>RBWM DTOC PEER REVIEW 5 DAYS 11/03/19</t>
  </si>
  <si>
    <t>MP028</t>
  </si>
  <si>
    <t>5593 LETTERS 04/03/19</t>
  </si>
  <si>
    <t>NDC04032019</t>
  </si>
  <si>
    <t>BARNSLEY CORPORATE PEER REVIEW FEES &amp; EXPS 25 FEB - 1 MAR 2019</t>
  </si>
  <si>
    <t>030319</t>
  </si>
  <si>
    <t>NONDETEST</t>
  </si>
  <si>
    <t>PROFESSIONAL SERVICES THROUGH TO MARCH 2019</t>
  </si>
  <si>
    <t>28382492</t>
  </si>
  <si>
    <t>PLAN REVIEWS PHASE 1 AND 2A FEES INCLUDING EXP. 22/03/19</t>
  </si>
  <si>
    <t>INV-0132</t>
  </si>
  <si>
    <t>060319 NEIL WEBSTER</t>
  </si>
  <si>
    <t>EXHIBITION AT NORTHAMPTON SAINTS LUNCH 03/12/18</t>
  </si>
  <si>
    <t>69876</t>
  </si>
  <si>
    <t>JOINID</t>
  </si>
  <si>
    <t>FIRE SAFETY JOINT INSPECTION TEAM FEES DEC 18 TO MAR 19</t>
  </si>
  <si>
    <t>0009</t>
  </si>
  <si>
    <t>INCMID</t>
  </si>
  <si>
    <t>CLGLGG</t>
  </si>
  <si>
    <t>GL</t>
  </si>
  <si>
    <t>CLG Grant Payment Mar 19</t>
  </si>
  <si>
    <t>ID190044-J - SV</t>
  </si>
  <si>
    <t>Vishvesh Bhatt</t>
  </si>
  <si>
    <t>LPTRID</t>
  </si>
  <si>
    <t>398</t>
  </si>
  <si>
    <t>Admin Charges Internal</t>
  </si>
  <si>
    <t>PPENID</t>
  </si>
  <si>
    <t>NONOVH</t>
  </si>
  <si>
    <t>Overhead Recharge - Mar 19</t>
  </si>
  <si>
    <t>ID190078-J - AE</t>
  </si>
  <si>
    <t>Amy Edmeades</t>
  </si>
  <si>
    <t>PENSID</t>
  </si>
  <si>
    <t>PNEGID</t>
  </si>
  <si>
    <t>SPNGID</t>
  </si>
  <si>
    <t>396</t>
  </si>
  <si>
    <t>Contributions to Joint Bodies</t>
  </si>
  <si>
    <t>398ROO</t>
  </si>
  <si>
    <t>Internal Room booking - cost</t>
  </si>
  <si>
    <t>Jane Marcroft - TABS Order no  10126 - New Conversations - A two year refresh of the LGA's Engagement guide - 12 Feb 2019 - Bevin Hall - (1/2) Bevin Hall</t>
  </si>
  <si>
    <t>ID190338-J - Catering recharge - February 2019</t>
  </si>
  <si>
    <t>Ronke Mogaji</t>
  </si>
  <si>
    <t>Ian Carbutt - TABS Order no  24061 - LG Inform  - 28 Feb 2019 - Westminster - Westminster</t>
  </si>
  <si>
    <t>CLGPCF</t>
  </si>
  <si>
    <t>Alexandra Marshall - TABS Order no  19528 - Member mentoring - 05 Feb 2019 - Westminster - Westminster</t>
  </si>
  <si>
    <t>Jane Marcroft - TABS Order no  10967 - 6th National Constrction Conference - 07 Feb 2019 - Bevin Hall - Bevin Hall</t>
  </si>
  <si>
    <t>398CAT</t>
  </si>
  <si>
    <t>Internal Catering - cost</t>
  </si>
  <si>
    <t>Helen Jenkins - TABS Order no  26270 - NGDP Cohort 19 Careers Information - 19 Feb 2019 - Smith Square 3 &amp; 4 - Simple sandwich lunch</t>
  </si>
  <si>
    <t>Helen Jenkins - TABS Order no  24204 - NGDP Cohort 19 Careers Information - 19 Feb 2019 - Bevin Hall - Bevin Hall</t>
  </si>
  <si>
    <t>PASGID</t>
  </si>
  <si>
    <t>NONEVENT</t>
  </si>
  <si>
    <t>Anna Rose - TABS Order no  24622 - Strategic Planning - 01 Feb 2019 - Westminster - Westminster</t>
  </si>
  <si>
    <t>Jane Marcroft - TABS Order no  10979 - 6th National Constrction Conference - 07 Feb 2019 - Smith Square 3 &amp; 4 - Deli lunch</t>
  </si>
  <si>
    <t>Charles Loft - TABS Order no  27203 - Housing Remediation Round table - 04 Feb 2019 - Bevin Hall - (1/2) Bevin Hall</t>
  </si>
  <si>
    <t>Alexandra Marshall - TABS Order no  13643 - CPC Peer Training 2019 - 13 Feb 2019 - Westminster - Westminster</t>
  </si>
  <si>
    <t>599</t>
  </si>
  <si>
    <t>Unclaimable VAT</t>
  </si>
  <si>
    <t>NONCIA</t>
  </si>
  <si>
    <t>CHILDREN'S IMPROVEMENT ADVISER - W MIDLANDS REGION MAY 2018 - recode TN - 1324119</t>
  </si>
  <si>
    <t>ID190339- - Beth Speak</t>
  </si>
  <si>
    <t>Sharon Vincent</t>
  </si>
  <si>
    <t>CIA ROLE AND Y&amp;H REGION 2018/19 FEB 2019 - recode TN - 1326579</t>
  </si>
  <si>
    <t>A RANGE OF CIA DUTIES NOVEMBER 2018 - recode TN - 1325679</t>
  </si>
  <si>
    <t>FEE FOR A RANGE OF CIA DUTIES DECEMBER 2018 - recode TN - 1325977</t>
  </si>
  <si>
    <t>UNDERTAKE RANGE OF CIA DUTIES JAN 2019 - recode TN - 1326265</t>
  </si>
  <si>
    <t>NATIONAL CIA: FEES &amp; EXPENSES APRIL 2018 - recode TN - 1323978</t>
  </si>
  <si>
    <t>NATIONAL CIA ATTENDENCE FEES AND EXP. MAY 2018 - recode TN - 1324102</t>
  </si>
  <si>
    <t>NATIONAL CIA PROJECT - FEES &amp; EXPS JUNE 2018 - recode TN - 1324420</t>
  </si>
  <si>
    <t>CIA ROLE IN Y &amp; H REGION 2018/19 - FEES &amp; EXPS JUNE 2018 - recode TN - 1324344</t>
  </si>
  <si>
    <t>WORK UNDERTAKEN CIA ROLE FOR NE REGION JULY 2018 - recode TN - 1324616</t>
  </si>
  <si>
    <t>CIA ROLE FOR NE REGION 18/19 AUGUST 2018 - recode TN - 1324806</t>
  </si>
  <si>
    <t>CIA SOUTH EAST JUL/AUG/SEP 2018 - recode TN - 1325230</t>
  </si>
  <si>
    <t>CIA SOUTH EAST ATTENDENCE IN OCTOBER AND NOVEMBER 2018 - recode TN - 1325703</t>
  </si>
  <si>
    <t>NATIONAL CIA ROLE - FEES &amp; EXPS 12-13 DEC. 2018 - recode TN - 1325963</t>
  </si>
  <si>
    <t>CIA FEES FOR KATHY BUNDRED - APR 18 - recode TN - 1323951</t>
  </si>
  <si>
    <t>CIA LONDON ATTENDENCE JULY 2018 - recode TN - 1324664</t>
  </si>
  <si>
    <t>NATIONAL CIA ATTENDENCE AUG 2018 - recode TN - 1324786</t>
  </si>
  <si>
    <t>CHILDRENS IMPROVEMENT ADVISER IN WEST MIDLANDS REGION SEPTEMEBER 2019 - recode TN - 1324997</t>
  </si>
  <si>
    <t>CHILDRENS IMPROVEMENT ADVISER IN SOUTH WEST REGION OCTOBER 2018 - recode TN - 1325305</t>
  </si>
  <si>
    <t>NATIONAL CIA ROLE OVTOBER 2018 - recode TN - 1325367</t>
  </si>
  <si>
    <t>Bundred Consulting Ltd - Milton Keynes 1, general 1, West Berks 3 - recode TN -</t>
  </si>
  <si>
    <t>CHILDRENS IMPROVEMENT ADVISER IN WEST MIDLANDS REGION FEB 2019 - recode TN - 1326618</t>
  </si>
  <si>
    <t>CIA DUTIES OCTOBER 2018 - recode TN - 1325370</t>
  </si>
  <si>
    <t>NATIONAL CIA ATTENDANCE JULY 2018 - recode TN - 1324662</t>
  </si>
  <si>
    <t>NATIONAL CIA ATTENDENCE SEPTEMBER 2018 - recode TN - 1325012</t>
  </si>
  <si>
    <t>CHILDRENS IMPROVEMENT ADVISER IN WEST MIDLANDS REGION NOEVEMBER 2018 - recode TN - 1325704</t>
  </si>
  <si>
    <t>CHIP PROJECT IN SOUTH WEST REGION - FEES &amp; EXPS JUNE 2018 - recode TN - 1324355</t>
  </si>
  <si>
    <t>Edwina Grant - estimate East Midlands - recode</t>
  </si>
  <si>
    <t>Linda Clegg - estimate NW Region - Jul to Oct - Invoices 001, 002, 003 and 004 refer - recode</t>
  </si>
  <si>
    <t>CHILDRENS IMPROVEMENT ADVISER IN SOUTH WEST REGION SEPTEMBER 2018 - recode TN - 1324998</t>
  </si>
  <si>
    <t>WORK FOR CHILDRENS IMPROVEMENT ADVISER IN WEST MIDLANDS AREA OCTOBER 2018 - recode TN - 1325355</t>
  </si>
  <si>
    <t>CHILDRENS IMPROVEMENT ADVISOR IN SOUTH WEST REGION MAY 2018 - recode TN - 1324130</t>
  </si>
  <si>
    <t>CIA ROLE FOR NE REGION 2018/19 SEPTEMBER 2018 - recode TN - 1324995</t>
  </si>
  <si>
    <t>CIA ROLE Y&amp;H REGION 2018 - recode TN - 1324996</t>
  </si>
  <si>
    <t>CIA ROLE FOR NE REGION 2018/19 FEB 2019 - recode TN - 1326580</t>
  </si>
  <si>
    <t>PREP AND DELIVERY FOR FACILITATION SESSION WITH SOUTHAMPTON SENIOR MANAGEMENT TEAM 02/05/18 - recode TN - 1324006</t>
  </si>
  <si>
    <t>WORKING AS LGA CIA IN EOE DECEMBER 2018 - recode TN - 1325970</t>
  </si>
  <si>
    <t>WORKING AS CIA IN EOE 31/01/19 - recode TN - 1326337</t>
  </si>
  <si>
    <t>WORKING AS LGA CIA IN EOE FEES AND EXP. 01/03/19 - recode TN - 1326614</t>
  </si>
  <si>
    <t>CHILDRENS IMPROVEMENT ADVISOR SOUTH WEST REGION NOVEMBER 2018 - recode TN - 1325748</t>
  </si>
  <si>
    <t>CONSULTANC WORK FOR SOUTHAMPTON AND WEST SUSSEX AND HANDOVER MEETING 01/08/18 - recode TN - 1324630</t>
  </si>
  <si>
    <t>WORKING AS LGA CIA IN EOE FEES AND EXP. 31/10/18 - recode TN - 1325319</t>
  </si>
  <si>
    <t>WORKING AS LGA CIA IN EOE NOVEMBER 2018 - recode TN - 1325680</t>
  </si>
  <si>
    <t>CIA SOUTH EAST ATTENDENCE IN DECEMBER AND JANUARY 2018/19 - recode TN - 1326264</t>
  </si>
  <si>
    <t>CONSULTANCY SERVICES BY KATHY BUNDRED AUGUST 2018 - recode TN - 1324811</t>
  </si>
  <si>
    <t>CONSULTANCY SERVICES BY KATHY BUNDRED SEPTEMBER 2018 - recode TN - 1325011</t>
  </si>
  <si>
    <t>CONSULTANCY SERVICES BY KATHY BINDRED OCTOBER 2018 - recode TN - 1325372</t>
  </si>
  <si>
    <t>CONSULTANCY SERVICES FOR KATHY BINDRED NOVEMBER 201 - recode TN - 1325744</t>
  </si>
  <si>
    <t>CONSULTANCY SERVICES BY KATHY BUNDRED JAN 2019 - recode TN - 1326237</t>
  </si>
  <si>
    <t>CIA ROLE IN EAST OF ENGLAND - FEES &amp; EXPS JUNE 2018 - recode TN - 1324343</t>
  </si>
  <si>
    <t>CONSULTANCY FOR QUALITY OF PRACTICE DEVELOPEMENT 14/06/18 - recode TN - 1324274</t>
  </si>
  <si>
    <t>CONSULTANCY FEES AND EXP. 28/06/18 - recode TN - 1324329</t>
  </si>
  <si>
    <t>CHILDRENS IMRPOVEMENT ADVISER IN SOUTH WEST REGION DECEMBER 2018 - recode TN - 1325989</t>
  </si>
  <si>
    <t>TO WORKING AS LGA CIA IN EOE 31/08/18 - recode TN - 1324820</t>
  </si>
  <si>
    <t>CIA IN SOUTH WEST REGION - FEES &amp; EXPS APR 2018 - recode TN - 1323950</t>
  </si>
  <si>
    <t>CIA IN WEST MIDLANDS REGION - FEES &amp; EXPS APR 2018 - recode TN - 1323949</t>
  </si>
  <si>
    <t>CHILDRENS IMPROVEMENT ADVISOR IN WEST MIDLANDS REGION JULY 2018 - recode TN - 1324554</t>
  </si>
  <si>
    <t>CHILDRENS IMPROVEMENT ADVISER IN SOUTH WEST REGION AUGUST 2018 - recode TN - 1324804</t>
  </si>
  <si>
    <t>CHILDRENS IMPROVEMENT ADVISER IN WEST MIDLANDS REGION AUG 2018 - recode TN - 1324783</t>
  </si>
  <si>
    <t>CIA ROLE FOR NE REGION 2018/19 OCTOBER - recode TN - 1325360</t>
  </si>
  <si>
    <t>CIA ROLE Y&amp;H REGION 2018/19 - recode TN - 1325359</t>
  </si>
  <si>
    <t>CIA ROLE FOR NE REGION NOVEMBER 2018 - recode TN - 1325700</t>
  </si>
  <si>
    <t>CHILDRENS IMPROVEMNT ADVISER IN WEST MIDLANDS REGION DECEMBER 2018 - recode TN - 1325974</t>
  </si>
  <si>
    <t>CHIP PROJECT - FEES &amp; EXPS JAN. 2019 - recode TN - 1326143</t>
  </si>
  <si>
    <t>CIA IN WEST MIDLANDS REGION - FEES &amp; EXPS JAN. 2019 - recode TN - 1326140</t>
  </si>
  <si>
    <t>UNDERTAKE A RANGE OF CIA DUTIES FEBRUARY 2019 - recode TN - 1326629</t>
  </si>
  <si>
    <t>CIA ROLE FOR NE REGION 2018/19 - FEES &amp; EXPS APR 2018 - recode TN - 1323952</t>
  </si>
  <si>
    <t>WORK FOR THE CIA ROLE FOR NE REGION MAY 2018/19 - recode TN - 1324142</t>
  </si>
  <si>
    <t>WORK FOR THE CIA ROLE AND Y&amp;H REGION MAY 2018/19 - recode TN - 1324141</t>
  </si>
  <si>
    <t>CIA ROLE FOR NE REGION 2018/19 - FEES &amp; EXPS JUNE 2018 - recode TN - 1324342</t>
  </si>
  <si>
    <t>CIA ROLE Y&amp;H REGION 18/19 AUGUST 2018 - recode TN - 1324805</t>
  </si>
  <si>
    <t>CIA ROLE AND Y&amp;H REGION NOVEMBER 2018 - recode TN - 1325701</t>
  </si>
  <si>
    <t>CIA ROLE FOR Y&amp;H REGION DEC 2018 - recode TN - 1325973</t>
  </si>
  <si>
    <t>CIA ROLE FOR NE REGION 18/19 JAN 2018 - recode TN - 1326234</t>
  </si>
  <si>
    <t>CHIP IN WEST MIDLANDS - FEES &amp; EXPS JUNE 2018 - recode TN - 1324354</t>
  </si>
  <si>
    <t>CHILDRENS IMPROVEMENT ADVISER IN SOUTH WEST REGION JULY 2018 - recode TN - 1324555</t>
  </si>
  <si>
    <t>CLGEXS</t>
  </si>
  <si>
    <t>Amy Nothay/Daniel Reynolds  - OPE Event - 11 Apr 2018 - Westminster Room - recode TN - 128779</t>
  </si>
  <si>
    <t>ID190344-J - Amanda Pullen</t>
  </si>
  <si>
    <t>Anastasia Kvaskova - TABS Order no  18748 - Phase 7 Launch - 18 Oct 2018 - Bevin Hall - recode TN - 129602</t>
  </si>
  <si>
    <t>PAS148</t>
  </si>
  <si>
    <t>Recharge MH Horsham Committee Review</t>
  </si>
  <si>
    <t>ID190346-J - Richard Crawley</t>
  </si>
  <si>
    <t>PAS151</t>
  </si>
  <si>
    <t>Recharge MH Castle Point peer challenge</t>
  </si>
  <si>
    <t>PAS126</t>
  </si>
  <si>
    <t>Recharge SB NW Leicestershire Post Review Support</t>
  </si>
  <si>
    <t>PAS144</t>
  </si>
  <si>
    <t>Recharge SB Westminster Local Plan Review</t>
  </si>
  <si>
    <t>PAS149</t>
  </si>
  <si>
    <t>Recharge SB Westminster Local Plan Update</t>
  </si>
  <si>
    <t>Recharge AR Westminster Local Plan Review</t>
  </si>
  <si>
    <t>Recharge AR Westminster Local Plan Update</t>
  </si>
  <si>
    <t>Recharge MH Event Leadership Essentials NPPF</t>
  </si>
  <si>
    <t>Recharge SB Event Leadership Essentials NPPF</t>
  </si>
  <si>
    <t>PAS140</t>
  </si>
  <si>
    <t>Recharge MH Event: Leadership essentials Decision Making</t>
  </si>
  <si>
    <t>Recharge SB Event: Leadership essentials Decision Making</t>
  </si>
  <si>
    <t>PAS139</t>
  </si>
  <si>
    <t>Recharge MH Central Bedfordshire</t>
  </si>
  <si>
    <t>PAS135</t>
  </si>
  <si>
    <t>Recharge MH Fenland District Council Peer Review</t>
  </si>
  <si>
    <t>PAS134</t>
  </si>
  <si>
    <t>Recharge MH Tower Hamlet Peer Review</t>
  </si>
  <si>
    <t>PAS133</t>
  </si>
  <si>
    <t>Recharge SB Waverley  Planning Peer review</t>
  </si>
  <si>
    <t>PAS129</t>
  </si>
  <si>
    <t>Recharge SB Runnymede Peer Review</t>
  </si>
  <si>
    <t>PAS130</t>
  </si>
  <si>
    <t>Recharge SB Mole Valley Peer Review</t>
  </si>
  <si>
    <t>Recharge MH Westminster Decision making Review</t>
  </si>
  <si>
    <t>LGCHID</t>
  </si>
  <si>
    <t>NONCH1</t>
  </si>
  <si>
    <t>Ms Maria Collinge  - Ct55760 Accommodation Mercure Banbury - 30 Jan 2019</t>
  </si>
  <si>
    <t>ID190348-J - DG</t>
  </si>
  <si>
    <t>MMS</t>
  </si>
  <si>
    <t>BACS REQUEST SHARED SERVICES MATCHMAKING SERVICE 15/06/18- recode TN - 1324775</t>
  </si>
  <si>
    <t>ID190349-J-Amanda Pullen</t>
  </si>
  <si>
    <t>BACS REQUEST FOR GRANT TO FUND FURHTER IMPORVEMENTS TO THE GOVERNANCE ARRANGEMENTS 12/11/18- recode TN - 1325489</t>
  </si>
  <si>
    <t>FINAL PATHFINDER REPORT 21/03/19- recode TN - 1326922</t>
  </si>
  <si>
    <t>ID190349-J-Karen Denyer</t>
  </si>
  <si>
    <t>BESPOKE DEVELOPMENT 14/02/19- recode TN - 1326404</t>
  </si>
  <si>
    <t>PECSID</t>
  </si>
  <si>
    <t>NONFAR</t>
  </si>
  <si>
    <t>SSC</t>
  </si>
  <si>
    <t>PREP AND PRESENTING MGT CTTEE ON WORK OF IFRG 25/01/19- recode TN - 1326719</t>
  </si>
  <si>
    <t>133</t>
  </si>
  <si>
    <t>COACHING MASTERY COURSE JAN - SEPT 2019 FOR AMI BEETON- recode TN - 1326307</t>
  </si>
  <si>
    <t>ID190349-J-Millie Adkins</t>
  </si>
  <si>
    <t>Maria Collinge - TABS Order no  14851 - IGDP 21 - Assessment Centre - 04 Mar 2019 - Westminster - Westminster</t>
  </si>
  <si>
    <t>ID190350-J - Catering recharge - 1st to 22nd March 2019</t>
  </si>
  <si>
    <t>Maria Collinge - TABS Order no  14814 - IGDP 21 - Assessment Centre - 05 Mar 2019 - Westminster - Westminster</t>
  </si>
  <si>
    <t>CLGFPD</t>
  </si>
  <si>
    <t>Nichola Jones - TABS Order no  10141 - Developing an effective local early help - 19 Mar 2019 - Smith Square 3 &amp; 4 - Simple sandwich lunch</t>
  </si>
  <si>
    <t>Olivia Lancaster - TABS Order no  28329 - Digital Housing Workshop - 14 Mar 2019 - Westminster - Westminster</t>
  </si>
  <si>
    <t>Ian Carbutt - TABS Order no  24063 - LG Inform &amp; LG Inform Plus training day - 22 Mar 2019 - Westminster - Westminster</t>
  </si>
  <si>
    <t>Tim Adams - TABS Order no  29362 - Efficient Councils workshop - 14 Mar 2019 - Bevin Hall - (1/2) Bevin Hall</t>
  </si>
  <si>
    <t>Maria Collinge - TABS Order no  14857 - NGDP 21 - Assessment Centre - 08 Mar 2019 - Westminster - Westminster</t>
  </si>
  <si>
    <t>BHI</t>
  </si>
  <si>
    <t>Jane Marcroft - TABS Order no  10134 - Nudges for social good - 12 Mar 2019 - Bevin Hall - Bevin Hall</t>
  </si>
  <si>
    <t>Mamun Humayun - TABS Order no  27328 - Housing Advisors Programme - 21 Mar 2019 - Bevin Hall - Bevin Hall</t>
  </si>
  <si>
    <t>Maria Collinge - TABS Order no  14811 - NGDP 21 - Assessment Centre - 07 Mar 2019 - Bevin Hall - Bevin Hall</t>
  </si>
  <si>
    <t>Nichola Jones - TABS Order no  10139 - Developing an effective local early help - 19 Mar 2019 - Bevin Hall - Bevin Hall</t>
  </si>
  <si>
    <t>Maria Collinge - TABS Order no  14846 - NGDP 21 - Assessment Centre - 06 Mar 2019 - Westminster - Westminster</t>
  </si>
  <si>
    <t>Tools for social care analysis for CHIP</t>
  </si>
  <si>
    <t>ID190353-J - Debra Cartledge</t>
  </si>
  <si>
    <t>SAL</t>
  </si>
  <si>
    <t>Salary Overhead Qtr 3</t>
  </si>
  <si>
    <t>ID190354- - Richard Crawley</t>
  </si>
  <si>
    <t>Oncost Overhead Qtr 3</t>
  </si>
  <si>
    <t>AC</t>
  </si>
  <si>
    <t>Expenditue in advance P11</t>
  </si>
  <si>
    <t>ID190385-J - SV</t>
  </si>
  <si>
    <t>146</t>
  </si>
  <si>
    <t>Childcare Costs and Eye Care</t>
  </si>
  <si>
    <t>CLGAAA</t>
  </si>
  <si>
    <t>PP</t>
  </si>
  <si>
    <t>Monthly Mar 19</t>
  </si>
  <si>
    <t>Lee-Antony Cooper</t>
  </si>
  <si>
    <t>123</t>
  </si>
  <si>
    <t>Redundancy Costs</t>
  </si>
  <si>
    <t>TRANID</t>
  </si>
  <si>
    <t>NONAAB</t>
  </si>
  <si>
    <t>RDT</t>
  </si>
  <si>
    <t>Monthly S March 2019</t>
  </si>
  <si>
    <t>Zena Campbell</t>
  </si>
  <si>
    <t>detail</t>
  </si>
  <si>
    <t>footer</t>
  </si>
  <si>
    <t>*setdefault client=LG</t>
  </si>
  <si>
    <t>*setdefault user_id=L0036</t>
  </si>
  <si>
    <t>*setdefault language=EN</t>
  </si>
  <si>
    <t>setprompt Pay Period=201512</t>
  </si>
  <si>
    <t>setdefault Company=LC</t>
  </si>
  <si>
    <t>setdefault Account=100;799</t>
  </si>
  <si>
    <t>setdefault Account_from=100</t>
  </si>
  <si>
    <t>setdefault Account_to=799</t>
  </si>
  <si>
    <t>setdefault SuppID=?????</t>
  </si>
  <si>
    <t>setdefault Amount=500.00</t>
  </si>
  <si>
    <t>setdefault Pay date=</t>
  </si>
  <si>
    <t>setdefault TT=´AP´,´PI´,´II´</t>
  </si>
  <si>
    <t>setdefault template=MRP - Payments Made by period - over £500v2</t>
  </si>
  <si>
    <t>query AGRESSO MRP - Payments Made by period - over £500v2</t>
  </si>
  <si>
    <t>sort</t>
  </si>
  <si>
    <t>columns</t>
  </si>
  <si>
    <t>text tab</t>
  </si>
  <si>
    <t>text apar_id__1</t>
  </si>
  <si>
    <t>text client</t>
  </si>
  <si>
    <t>text payment_date__1</t>
  </si>
  <si>
    <t>text xapar_id__1</t>
  </si>
  <si>
    <t>text voucher_no</t>
  </si>
  <si>
    <t>text account</t>
  </si>
  <si>
    <t>amount</t>
  </si>
  <si>
    <t>text xaccount</t>
  </si>
  <si>
    <t>text dim_1</t>
  </si>
  <si>
    <t>text dim_2</t>
  </si>
  <si>
    <t>text dim_5</t>
  </si>
  <si>
    <t>text voucher_type</t>
  </si>
  <si>
    <t>text order_id</t>
  </si>
  <si>
    <t>text payperiod__1</t>
  </si>
  <si>
    <t>text description</t>
  </si>
  <si>
    <t>text ext_inv_ref</t>
  </si>
  <si>
    <t>text tax_code</t>
  </si>
  <si>
    <t>LC</t>
  </si>
  <si>
    <t>DIANE NEALE LTD</t>
  </si>
  <si>
    <t>ACEMLC2</t>
  </si>
  <si>
    <t>SOU</t>
  </si>
  <si>
    <t>SO5</t>
  </si>
  <si>
    <t>PLYMOUTH A &amp; E - FEES &amp; EXPS JAN - MAR 2019</t>
  </si>
  <si>
    <t>DNL 242/2019</t>
  </si>
  <si>
    <t>LCENLC</t>
  </si>
  <si>
    <t>SPEN</t>
  </si>
  <si>
    <t>GEN</t>
  </si>
  <si>
    <t>PILOT MANAGER / STRATEGIC LEADS DAY - SPORT ENGLAND - FEES &amp; EXPS FEB 2019</t>
  </si>
  <si>
    <t>DNL 241/2019</t>
  </si>
  <si>
    <t>RBKC</t>
  </si>
  <si>
    <t>RBKC GETTING STARTED - FEES FOR SUE GOSS DURING FEB. 2019</t>
  </si>
  <si>
    <t>0000409254</t>
  </si>
  <si>
    <t>CLLR RICHARD STAY</t>
  </si>
  <si>
    <t>DON</t>
  </si>
  <si>
    <t>ASPIRING DIRECTOR OF NURSING PROGRAMME - CLLR RICHARD STAY EXPENSES 5-6 &amp; 14-15 FEB. 2019</t>
  </si>
  <si>
    <t>NXT</t>
  </si>
  <si>
    <t>LABOUR LEADERS SUMMIT 2019</t>
  </si>
  <si>
    <t>40162089</t>
  </si>
  <si>
    <t>390</t>
  </si>
  <si>
    <t>Sundry Expenses</t>
  </si>
  <si>
    <t>CORPLC</t>
  </si>
  <si>
    <t>TLC TRAVEL RECHARGES FOR JAN. 2019</t>
  </si>
  <si>
    <t>40161853</t>
  </si>
  <si>
    <t>HJ WHEELER ASSOCIATES LTD</t>
  </si>
  <si>
    <t>LLT DEVELOPMENT, PMSL WORK &amp; DESIGN &amp; DELIVERY OF COL WORKSHOP- FEES &amp; ESXPS</t>
  </si>
  <si>
    <t>1110-SE</t>
  </si>
  <si>
    <t>PHE</t>
  </si>
  <si>
    <t>TMP</t>
  </si>
  <si>
    <t>SLT DEVELOPMENT WORK AND AWAY DAYS - FEES &amp; EXPS</t>
  </si>
  <si>
    <t>1108-HP&amp;M [14/2/19]</t>
  </si>
  <si>
    <t>DEVELOPMENT WORK OF HPMD - COACHING SESSIONS - FEES</t>
  </si>
  <si>
    <t>1108-HP&amp;M [26/2/19]</t>
  </si>
  <si>
    <t>ACEMLC</t>
  </si>
  <si>
    <t>MSE</t>
  </si>
  <si>
    <t>ME3</t>
  </si>
  <si>
    <t>WEST HERTS ED WORK - FEES &amp; EXPS MAR-DEC</t>
  </si>
  <si>
    <t>1104-WHED</t>
  </si>
  <si>
    <t>PUBLIC POLICY MEDIA LTD</t>
  </si>
  <si>
    <t>LEARN</t>
  </si>
  <si>
    <t>CAPV</t>
  </si>
  <si>
    <t>EDITORIAL LEADERSHIP CENTRE'S WORK IN A &amp; E DEPARTMENTS - FEES 5/10/18</t>
  </si>
  <si>
    <t>FY19/025</t>
  </si>
  <si>
    <t>JOHN ATKINSON</t>
  </si>
  <si>
    <t>PODCAST RECORDING, WORKSHOP 19/3/19, EMT SESSIONS, PREP AND LIAISON - JAN -MAR 2019</t>
  </si>
  <si>
    <t>184</t>
  </si>
  <si>
    <t>CUMBERLAND LODGE ENTERPRISES LTD</t>
  </si>
  <si>
    <t>DHL25</t>
  </si>
  <si>
    <t>2025 LEADERS EVENT 14/10/19 - 25% DEPOSIT</t>
  </si>
  <si>
    <t>3704</t>
  </si>
  <si>
    <t>2025 LEADERS EVENT 16/9/19 - 25% DEPOSIT</t>
  </si>
  <si>
    <t>3705</t>
  </si>
  <si>
    <t>2025 LEADERS EVENT 9/2/20 - 10% DEPOSIT</t>
  </si>
  <si>
    <t>3707</t>
  </si>
  <si>
    <t>FVS</t>
  </si>
  <si>
    <t>15% DEPOSIT FOR TLC EVENT 23/9/19 - VENUE HIRE</t>
  </si>
  <si>
    <t>3728</t>
  </si>
  <si>
    <t>LEADING COMMUNITIES</t>
  </si>
  <si>
    <t>DIRECTOR OF NURSING PROGRAMME - LONDON &amp; SOUTH &amp; EAST</t>
  </si>
  <si>
    <t>LC314</t>
  </si>
  <si>
    <t>ESSEX</t>
  </si>
  <si>
    <t>ESSEX ADULTS HEALTH AND SOCIAL CARE TEAM - FEES &amp; EXPS</t>
  </si>
  <si>
    <t>LC318</t>
  </si>
  <si>
    <t>FUTURE VISION BLOCK 4 - FEES &amp; EXPS</t>
  </si>
  <si>
    <t>LC312</t>
  </si>
  <si>
    <t>LVI</t>
  </si>
  <si>
    <t>CHESHIRE &amp; MERSEYSIDE DsPH AWAY DAY - FEES &amp; EXPS 18/12/18</t>
  </si>
  <si>
    <t>LC265</t>
  </si>
  <si>
    <t>ESSEX PLACE AND PUBLIC HEALTH LEADERSHIP DEVELOPMENT - FEES &amp; EXPS</t>
  </si>
  <si>
    <t>LC317</t>
  </si>
  <si>
    <t>SPORT ENGLAND LDP LEARNING SESSIONS - FEES &amp; EXPS</t>
  </si>
  <si>
    <t>LC323</t>
  </si>
  <si>
    <t>JUDITH WARD</t>
  </si>
  <si>
    <t>WRK</t>
  </si>
  <si>
    <t>FACILITATION ON RBKC ELT SESSION - FEES &amp; EXPS 28/2/19</t>
  </si>
  <si>
    <t>18-71</t>
  </si>
  <si>
    <t>RBKC LDF PROFILE DEBRIEFS - FEES</t>
  </si>
  <si>
    <t>18-62</t>
  </si>
  <si>
    <t>JANET ATHERTON LTD</t>
  </si>
  <si>
    <t>NOR</t>
  </si>
  <si>
    <t>NO2</t>
  </si>
  <si>
    <t>NORTH MERSEYSIDE A &amp; E - FEES FOR 18.5 DAYS</t>
  </si>
  <si>
    <t>1903001</t>
  </si>
  <si>
    <t>KELLNER-ROGERS LLc</t>
  </si>
  <si>
    <t>SLSGLC</t>
  </si>
  <si>
    <t>LEA16</t>
  </si>
  <si>
    <t>EEV</t>
  </si>
  <si>
    <t>LEADERSHIP CENTRE ENABLERS MEETING 13-14 DEC. 2018</t>
  </si>
  <si>
    <t>4748</t>
  </si>
  <si>
    <t>RAPIDITY COMMUNICATIONS LTD</t>
  </si>
  <si>
    <t>301</t>
  </si>
  <si>
    <t>THE ART OF CHANGE MAKING</t>
  </si>
  <si>
    <t>156501</t>
  </si>
  <si>
    <t>DIALOGIX LTD</t>
  </si>
  <si>
    <t>BASELINE INSTRUMENTS &amp; DEBRIEFS FOR KENSINGTON &amp; CHELSEA</t>
  </si>
  <si>
    <t>1353</t>
  </si>
  <si>
    <t>PHILLIPS KAY PARTNERSHIP LIMITED</t>
  </si>
  <si>
    <t>ESH</t>
  </si>
  <si>
    <t>SURREY DOWNS ICP BOARD AWAY DAY 29/3/19 - FEES</t>
  </si>
  <si>
    <t>INV-2152</t>
  </si>
  <si>
    <t>TIM WHITWORTH T/A TRANSFORMATION THROUGH CHANGE</t>
  </si>
  <si>
    <t>HEALTH</t>
  </si>
  <si>
    <t>UHL</t>
  </si>
  <si>
    <t>LEICESTERSHIRE UH CLINICAL MANAGEMENT LEADERSHIP - FEES</t>
  </si>
  <si>
    <t>201936</t>
  </si>
  <si>
    <t>SO4</t>
  </si>
  <si>
    <t>OXFORDSHIRE STP WINTER TEAM - FEES &amp; EXPS JAN 2019</t>
  </si>
  <si>
    <t>201935</t>
  </si>
  <si>
    <t>DOROTHY MCKEE CONSULTING</t>
  </si>
  <si>
    <t>NIRE</t>
  </si>
  <si>
    <t>DELIVERY OF THE NILGA ELECTED MEMBER DEVELOPMENT PROGRAMME</t>
  </si>
  <si>
    <t>020219</t>
  </si>
  <si>
    <t>BESPOKE TRANSPORT CONSULTING LTD</t>
  </si>
  <si>
    <t>COMMUNITY OF LEARNING LOCAL DELIVERY PILOTS DAY - FEES</t>
  </si>
  <si>
    <t>2019 SPO 001</t>
  </si>
  <si>
    <t>WARDOUR STUDIOS</t>
  </si>
  <si>
    <t>POD</t>
  </si>
  <si>
    <t>RECORD MATERIAL FOR THE LEADERSHIP CENTRE PODCAST</t>
  </si>
  <si>
    <t>WS INV-759</t>
  </si>
  <si>
    <t>204</t>
  </si>
  <si>
    <t>Rates</t>
  </si>
  <si>
    <t>CAN MEZZ LTD 10126/102015/10294</t>
  </si>
  <si>
    <t/>
  </si>
  <si>
    <t>Terry Morgan</t>
  </si>
  <si>
    <t>205</t>
  </si>
  <si>
    <t>LAYHLM</t>
  </si>
  <si>
    <t>ELECTRICITY BILL FOR LAYDEN HOUSE FOR FEB 2019</t>
  </si>
  <si>
    <t>4969210000 / 000005480973</t>
  </si>
  <si>
    <t>SHSVLM</t>
  </si>
  <si>
    <t>LGG</t>
  </si>
  <si>
    <t>LGA SHARED SERVICES CHARGES 2018/19 - FEB 2019</t>
  </si>
  <si>
    <t>40161708</t>
  </si>
  <si>
    <t>LGA SHARED SERVICES CHARGES 2018-19 - JAN. 2019</t>
  </si>
  <si>
    <t>40161294</t>
  </si>
  <si>
    <t>LGA SHARED SERVICES CHARGES 2018/19 FOR MARCH 2019</t>
  </si>
  <si>
    <t>40162152</t>
  </si>
  <si>
    <t>LHBRLM</t>
  </si>
  <si>
    <t>CDM ADVISOR LAYDEN HOUSE</t>
  </si>
  <si>
    <t>000585740</t>
  </si>
  <si>
    <t>LAYDEN HOUSE REFURBISHMENT - ARCHITECTURAL BRIEF - PROF. FEES FEB. 2019</t>
  </si>
  <si>
    <t>160112 MAR</t>
  </si>
  <si>
    <t>LAYDEN HOUSE REFURBISHMENT - COST CONSULTANCY - PROF. FEES FEB. 2019</t>
  </si>
  <si>
    <t>160109 MAR</t>
  </si>
  <si>
    <t>LAYDEN HOUSE REFURBISHMENT - COST CONSULTANCY FEES JAN. 2019</t>
  </si>
  <si>
    <t>159335 FK</t>
  </si>
  <si>
    <t>LAYDEN HOUSE REFURBISHMENT - ARCHITECTURAL BRIEF - FEES JAN 2019</t>
  </si>
  <si>
    <t>159337 FK</t>
  </si>
  <si>
    <t>LAYDEN HOUSE REFURBISHMENT - INTERIM CERTIFICATE NO. 14 DATED 6/3/19</t>
  </si>
  <si>
    <t>11054</t>
  </si>
  <si>
    <t>MARKETING FEES FOR LAYDEN HOUSE REFUYRBISHMENT</t>
  </si>
  <si>
    <t>CRE8 1702</t>
  </si>
  <si>
    <t>L.B.ISLINGTON RATES MARCH 2019 CAR PARK</t>
  </si>
  <si>
    <t>L.B.ISLINGTON RATES MARCH 2019 BASEMENT FLOOR</t>
  </si>
  <si>
    <t>L.B.ISLINGTON RATES MARCH 2019 5TH FLOOR</t>
  </si>
  <si>
    <t>L.B.ISLINGTON RATES MARCH 2019 GND FLOOR</t>
  </si>
  <si>
    <t>L.B.ISLINGTON RATES MARCH 2019 3RD FLOOR</t>
  </si>
  <si>
    <t>L.B.ISLINGTON RATES MARCH 2019 1ST FLOOR</t>
  </si>
  <si>
    <t>L.B.ISLINGTON RATES MARCH 2019 2ND FLOOR</t>
  </si>
  <si>
    <t>404</t>
  </si>
  <si>
    <t>Internal Loan Interest</t>
  </si>
  <si>
    <t>ILBOLM</t>
  </si>
  <si>
    <t>ILB Loan Interest Accrual to 31 March 2017</t>
  </si>
  <si>
    <t>LM190076-J-Vish Bhatt</t>
  </si>
  <si>
    <t>ILB Loan Interest Accrual to 31 March 2018</t>
  </si>
  <si>
    <t>ILB Loan Interest Accrual to 31 March 2019</t>
  </si>
  <si>
    <t>LGHSLP</t>
  </si>
  <si>
    <t>GAS BILL FOR SMITH SQUARE FROM FEB-19 TO MAR-19</t>
  </si>
  <si>
    <t>13838978</t>
  </si>
  <si>
    <t>ELECTRICITY BILL FOR 18 SMITH SQUARE FOR FEB 2019</t>
  </si>
  <si>
    <t>5350818563 / 000005500172</t>
  </si>
  <si>
    <t>203</t>
  </si>
  <si>
    <t>PAMTLP</t>
  </si>
  <si>
    <t>NONBOU</t>
  </si>
  <si>
    <t>BOUYGUES REACTIVE MAINTENANCE RECHARGES WORKS SEPT-NOV 2018</t>
  </si>
  <si>
    <t>40162146</t>
  </si>
  <si>
    <t>SHSVLP</t>
  </si>
  <si>
    <t>LGA SHARED SERVICES CHARGES 2018-19 FOR MARCH 2019</t>
  </si>
  <si>
    <t>40162153</t>
  </si>
  <si>
    <t>LGRFLP</t>
  </si>
  <si>
    <t>VALUATION - BUILDINGS AT 18 SMITH SQUARE</t>
  </si>
  <si>
    <t>19/7487</t>
  </si>
  <si>
    <t>LEAK DETECTION SURVEY 18/2/19</t>
  </si>
  <si>
    <t>25064-4</t>
  </si>
  <si>
    <t>Rates - Apr18 to Feb19</t>
  </si>
  <si>
    <t>LP190089-J - VB</t>
  </si>
  <si>
    <t>ILBOLP</t>
  </si>
  <si>
    <t>LP190091-J-Vish Bhatt</t>
  </si>
  <si>
    <t>Bouygues Reactive Recharges - Feb&amp;Mar19</t>
  </si>
  <si>
    <t>LP190092-J - VB</t>
  </si>
  <si>
    <t>Bouygues Core Recharges - Feb&amp;Mar19</t>
  </si>
  <si>
    <t>LP190094-J - VB</t>
  </si>
  <si>
    <t>INSERTED FOOTER</t>
  </si>
  <si>
    <t>=SUBTOTAL(9,I48:I55)</t>
  </si>
  <si>
    <t>setdefault Company=CP</t>
  </si>
  <si>
    <t>CP</t>
  </si>
  <si>
    <t>FRONTLINE CONSULTING ASSOCIATES</t>
  </si>
  <si>
    <t>PRG</t>
  </si>
  <si>
    <t>LGO</t>
  </si>
  <si>
    <t>ADV</t>
  </si>
  <si>
    <t>POICE (FIRE) AND CRIME PANELS - FEES &amp; EXPS FROM 1/2/19 TO 29/3/19</t>
  </si>
  <si>
    <t>795/2018</t>
  </si>
  <si>
    <t>DUDLEY COUNCIL CHILDREN'S SERVICES SCRUTINY COMM. - FEES &amp; EXPS JAN-MAR 19</t>
  </si>
  <si>
    <t>796/2018</t>
  </si>
  <si>
    <t>EVE</t>
  </si>
  <si>
    <t>NTD</t>
  </si>
  <si>
    <t>PERFORMANCE MANAGEMENT AT RSPH 12/3/19</t>
  </si>
  <si>
    <t>793/2018</t>
  </si>
  <si>
    <t>371</t>
  </si>
  <si>
    <t>ORG</t>
  </si>
  <si>
    <t>OF1</t>
  </si>
  <si>
    <t>INS</t>
  </si>
  <si>
    <t>HISCOX INSURANCE PREMIUM COVER FROM 1/4/19 TO 31/3/20</t>
  </si>
  <si>
    <t>36382487</t>
  </si>
  <si>
    <t>PAUL CUTLER</t>
  </si>
  <si>
    <t>NORTHAMPTONSHIRE SAFEGUARDING CHILDREN - FEES &amp; EXPS 27/2/19</t>
  </si>
  <si>
    <t>InvCfPS1903</t>
  </si>
  <si>
    <t>FIN</t>
  </si>
  <si>
    <t>CFPS FINANCE &amp; ACCOUNTING + HR &amp; PAYROLL SERVICES FOR MARCH 2019</t>
  </si>
  <si>
    <t>40162154</t>
  </si>
  <si>
    <t>HRE</t>
  </si>
  <si>
    <t>MSD EVENT - ROOM HIRE + CATERING 7/3/19</t>
  </si>
  <si>
    <t>46984</t>
  </si>
  <si>
    <t>ARMADA HOUSE CONFERENCE &amp; EVENTS</t>
  </si>
  <si>
    <t>226</t>
  </si>
  <si>
    <t>MSD : DAY DELEGATE PACKAGE 19/2/19</t>
  </si>
  <si>
    <t>11590</t>
  </si>
  <si>
    <t>SUNITA SHARMA</t>
  </si>
  <si>
    <t>CON</t>
  </si>
  <si>
    <t>LAC</t>
  </si>
  <si>
    <t>LBTH WP20 MEMBER ENGAGEMENT PHASE 1 EXT. - FEES MARCH 2019</t>
  </si>
  <si>
    <t>103</t>
  </si>
  <si>
    <t>SKA4</t>
  </si>
  <si>
    <t>SKANSKA PROJECT - FEES 11/3/19</t>
  </si>
  <si>
    <t>102</t>
  </si>
  <si>
    <t>NORTHAMPTON SCRUTINY CHAIRS &amp; VICE CHAIRS - FEES &amp; EXPS 6/2/19</t>
  </si>
  <si>
    <t>97</t>
  </si>
  <si>
    <t>LBTH WP 20 MEMBER ENGAGEMENT PHASE 1 EXT. - FEES FEB 2019</t>
  </si>
  <si>
    <t>98</t>
  </si>
  <si>
    <t>NORTHAMPTON SCRUTINY CHAIRS &amp; VICE CHAIRS - FEES &amp; EXPS 13/3/19</t>
  </si>
  <si>
    <t>101</t>
  </si>
  <si>
    <t>setdefault Company=PA</t>
  </si>
  <si>
    <t>PA</t>
  </si>
  <si>
    <t>MARRIOTT BOURNEMOUTH HIGHCLIFF HOTEL</t>
  </si>
  <si>
    <t>CORP</t>
  </si>
  <si>
    <t>GENERA</t>
  </si>
  <si>
    <t>CORBDM003</t>
  </si>
  <si>
    <t>ACCOMMODATION COSTS FOR LGA CONFERENCE 2019</t>
  </si>
  <si>
    <t>PRO FORMA INVOICE [1/7/19]</t>
  </si>
  <si>
    <t>ASH TREE CONSULTING LTD</t>
  </si>
  <si>
    <t>ASSR</t>
  </si>
  <si>
    <t>ASSASS</t>
  </si>
  <si>
    <t>ASSASSG66</t>
  </si>
  <si>
    <t>DEVON C.C. LINK ROAD GATEWAY REVIEW 2 - FEES &amp; EXPS</t>
  </si>
  <si>
    <t>201819/3/1</t>
  </si>
  <si>
    <t>ASSASSG70</t>
  </si>
  <si>
    <t>ASSET DELIVERY PROGRAMME HEALTHCHECK REVIEW ROCHFORD DC - FEES &amp; EXPS</t>
  </si>
  <si>
    <t>201819/2/1</t>
  </si>
  <si>
    <t>MOTT MACDONALD LTD</t>
  </si>
  <si>
    <t>WAS</t>
  </si>
  <si>
    <t>WASWIP</t>
  </si>
  <si>
    <t>WASWIPP01</t>
  </si>
  <si>
    <t>BIS WALES WASTE INFRA 2018-19 - T. MAYNARD FEES &amp; EXPS MARCH 2019</t>
  </si>
  <si>
    <t>IN00410681</t>
  </si>
  <si>
    <t>TALIESIN MAYNARD FEES &amp; EXPENSES DURING FEB. 2019 - BIS WALES WASTE INFRA 2018-19</t>
  </si>
  <si>
    <t>IN00408828</t>
  </si>
  <si>
    <t>RSM RISK ASSURANCE SERVICES  LLP</t>
  </si>
  <si>
    <t>411</t>
  </si>
  <si>
    <t>CORBSM003</t>
  </si>
  <si>
    <t>INTERNAL AUDIT FEES</t>
  </si>
  <si>
    <t>1797380</t>
  </si>
  <si>
    <t>PROFESSIONAL FEES - FINALISATION OF REPORTS</t>
  </si>
  <si>
    <t>1799827</t>
  </si>
  <si>
    <t>INTERNAL AUDIT FEES 2018/19</t>
  </si>
  <si>
    <t>1781866</t>
  </si>
  <si>
    <t>364</t>
  </si>
  <si>
    <t>Rail, Tube, Bus, etc. - Staff Exps</t>
  </si>
  <si>
    <t>LP TRAVEL RECHARGES DURIN JAN. 2019</t>
  </si>
  <si>
    <t>40161854</t>
  </si>
  <si>
    <t>CORBSM009</t>
  </si>
  <si>
    <t>LP SLA CHARGES FROM APR 2018 TO OCT 2018</t>
  </si>
  <si>
    <t>40161864</t>
  </si>
  <si>
    <t>LP RENT CHARGES FOR 18 SMITH SQUARE DURING MARCH 2019</t>
  </si>
  <si>
    <t>40600325</t>
  </si>
  <si>
    <t>LP RENT CHARGES FOR 18 SMITH SQUARE FOR FEB. 2019</t>
  </si>
  <si>
    <t>40600319</t>
  </si>
  <si>
    <t>MICHAEL PAGE INTERNATIONAL RECRUITMENT LTD</t>
  </si>
  <si>
    <t>275</t>
  </si>
  <si>
    <t>UNIV</t>
  </si>
  <si>
    <t>UNIVER</t>
  </si>
  <si>
    <t>UNIVERP36</t>
  </si>
  <si>
    <t>ADAM YARDLEY AGENCY FEES P/END 24/3/19</t>
  </si>
  <si>
    <t>6452520</t>
  </si>
  <si>
    <t>ADAM YARDLEY AGENCY FEES W/E 17/3/19</t>
  </si>
  <si>
    <t>6449193</t>
  </si>
  <si>
    <t>ADAM YARDLEY AGENCY FEES FROM 17/2/19 TO 10/3/19</t>
  </si>
  <si>
    <t>6447806</t>
  </si>
  <si>
    <t>DUNCAN BLACKIE LTD</t>
  </si>
  <si>
    <t>HOS</t>
  </si>
  <si>
    <t>HOUSER</t>
  </si>
  <si>
    <t>HOUHOUP55</t>
  </si>
  <si>
    <t>HOUSING BRECKLAND - FEES</t>
  </si>
  <si>
    <t>LP 2018/19_1</t>
  </si>
  <si>
    <t>DPH ENVIRONMENT AND ENERGY LTD</t>
  </si>
  <si>
    <t>INFR</t>
  </si>
  <si>
    <t>INFNCW</t>
  </si>
  <si>
    <t>INFNCWP00</t>
  </si>
  <si>
    <t>INTERNAL INFRASTRUCTURE BUSINESS DEVELOPMENT - FEES &amp; EXPS FEB 2019</t>
  </si>
  <si>
    <t>1902</t>
  </si>
  <si>
    <t>INFDOS</t>
  </si>
  <si>
    <t>INFDOSP02</t>
  </si>
  <si>
    <t>CAMBRIDGESHIRE OPS SAVINGS - FEES FEB 2019</t>
  </si>
  <si>
    <t>1897</t>
  </si>
  <si>
    <t>INFOTH</t>
  </si>
  <si>
    <t>INFOTHP46</t>
  </si>
  <si>
    <t>ELWA PROJECT - FEES &amp; EXPS FEB 2019</t>
  </si>
  <si>
    <t>1900</t>
  </si>
  <si>
    <t>YCL CONSULTING LIMITED</t>
  </si>
  <si>
    <t>INFDOSP07</t>
  </si>
  <si>
    <t>ADVICE RE: WAKEFIELD WOSP - FEES FEB 2019</t>
  </si>
  <si>
    <t>389</t>
  </si>
  <si>
    <t>PROJECT FINANCE ADVISERS LIMITED</t>
  </si>
  <si>
    <t>WASOTH</t>
  </si>
  <si>
    <t>WASOTHP05</t>
  </si>
  <si>
    <t>TEES VALLEY PROJECT - FEES FEB 2019</t>
  </si>
  <si>
    <t>10-512</t>
  </si>
  <si>
    <t>WAKEFIELD PROJECT - FEES &amp; EXPS FEB 2019</t>
  </si>
  <si>
    <t>10-515</t>
  </si>
  <si>
    <t>BEASLEY ASSOCIATES LTD</t>
  </si>
  <si>
    <t>WIPP PROJECT - FEES FEB. 2019</t>
  </si>
  <si>
    <t>3010 [B]</t>
  </si>
  <si>
    <t>CYCLO CONSULTING</t>
  </si>
  <si>
    <t>CORLGA</t>
  </si>
  <si>
    <t>CORLGAA29</t>
  </si>
  <si>
    <t>LINCOLNSHIRE GLOPE WORKSHOP - FEES &amp; EXPS PERIOD 1/11/18 TO 31/1/19</t>
  </si>
  <si>
    <t>LP 00251</t>
  </si>
  <si>
    <t>MARTIN SACHS ASSOCIATES LIMITED</t>
  </si>
  <si>
    <t>ASSASSG71</t>
  </si>
  <si>
    <t>WEST SUSSEX CC HEALTH CHECK - FEES &amp; EXPS</t>
  </si>
  <si>
    <t>062</t>
  </si>
  <si>
    <t>S &amp; J CONSULTING LIMITED</t>
  </si>
  <si>
    <t>WALE</t>
  </si>
  <si>
    <t>WALRFT</t>
  </si>
  <si>
    <t>WALRFTP12</t>
  </si>
  <si>
    <t>SUPPORT TO PIU REVIEWS - COMMERCIAL EXPERTISE MILESTONE DELIVERY - FEES</t>
  </si>
  <si>
    <t>451</t>
  </si>
  <si>
    <t>UNIVERP02</t>
  </si>
  <si>
    <t>POLICE CLEP / NCB PROGRAMME - FEES</t>
  </si>
  <si>
    <t>469</t>
  </si>
  <si>
    <t>DOVE MANAGEMENT CONSULTANTS LTD</t>
  </si>
  <si>
    <t>UNIVERP29</t>
  </si>
  <si>
    <t>WELSH GOVT. HEALTH INFORMATICS REVIEW - FEES</t>
  </si>
  <si>
    <t>19-42</t>
  </si>
  <si>
    <t>FISHPOOL CONSULTING LTD</t>
  </si>
  <si>
    <t>EFFY</t>
  </si>
  <si>
    <t>EFFOTH</t>
  </si>
  <si>
    <t>EFFOTHP58</t>
  </si>
  <si>
    <t>SUSSEX POLICE PROJECT - FEES &amp; EXPS JAN . 2019</t>
  </si>
  <si>
    <t>54/2019/LP/PFI Savings</t>
  </si>
  <si>
    <t>SUSSEX POLICE PROJECT - FEES &amp; EXPS FEB 2019</t>
  </si>
  <si>
    <t>55/2019/LP/Savings</t>
  </si>
  <si>
    <t>OC STRATEGY LIMITED</t>
  </si>
  <si>
    <t>UNIVERP39</t>
  </si>
  <si>
    <t>WM5G PROJECT - FEES &amp; EXPS FEB 2019</t>
  </si>
  <si>
    <t>LP WM5G 01</t>
  </si>
  <si>
    <t>BLOOM PROCUREMENT SERVICES LTD</t>
  </si>
  <si>
    <t>INFWID</t>
  </si>
  <si>
    <t>INFWIDP02</t>
  </si>
  <si>
    <t>TRANSACTOR CONSULTANCY SUPPORT TO THE WIDP</t>
  </si>
  <si>
    <t>023229</t>
  </si>
  <si>
    <t>AIRQ</t>
  </si>
  <si>
    <t>AIROTH</t>
  </si>
  <si>
    <t>AIROTHP01</t>
  </si>
  <si>
    <t>DEFRA: AIR QUALITY - S &amp; J</t>
  </si>
  <si>
    <t>023233</t>
  </si>
  <si>
    <t>INFOTHP42</t>
  </si>
  <si>
    <t>GMWDA RE:PROCUREMENT OF 3 CONTRACTS</t>
  </si>
  <si>
    <t>023230</t>
  </si>
  <si>
    <t>INFWIDP03</t>
  </si>
  <si>
    <t>WIDP CENTRAL - ANGLIA</t>
  </si>
  <si>
    <t>023227</t>
  </si>
  <si>
    <t>TEES VALLEY RESIDUAL WASTE PROJECT</t>
  </si>
  <si>
    <t>023228</t>
  </si>
  <si>
    <t>DEFRA: AIR QUALITY - PFA</t>
  </si>
  <si>
    <t>023240</t>
  </si>
  <si>
    <t>GROW</t>
  </si>
  <si>
    <t>GRORFT</t>
  </si>
  <si>
    <t>GRORFTP00</t>
  </si>
  <si>
    <t>RE:FIT PROGRAMME STRATEGY &amp; PROJECT MGMT</t>
  </si>
  <si>
    <t>023232</t>
  </si>
  <si>
    <t>RE:FIT PROGRAMME STRATEGY &amp; PROJECT MGMT SERVICES</t>
  </si>
  <si>
    <t>023238</t>
  </si>
  <si>
    <t>HOUHOUP49</t>
  </si>
  <si>
    <t>GMCA: GODLEY GREEN ENGAGEMENT STRATEGY STAGE 1 ONLY</t>
  </si>
  <si>
    <t>022615</t>
  </si>
  <si>
    <t>RE:FIT PROGRAMME STRATEGY &amp; PROJECT MGMT - ZEBRA CARBON</t>
  </si>
  <si>
    <t>023236</t>
  </si>
  <si>
    <t>WIDP CENTRAL - YCL CONSULTING</t>
  </si>
  <si>
    <t>023234</t>
  </si>
  <si>
    <t>BOWLEY DESIGN LTD</t>
  </si>
  <si>
    <t>304</t>
  </si>
  <si>
    <t>LP DESIGN AND SUPPORT WORK FOR JAN 2019</t>
  </si>
  <si>
    <t>0847</t>
  </si>
  <si>
    <t>A&amp;P HR SOLUTIONS LIMITED</t>
  </si>
  <si>
    <t>METROPOLITAN POLICE PROJECT - FEES &amp; EXPS FEB 2019</t>
  </si>
  <si>
    <t>2019/002</t>
  </si>
  <si>
    <t>STRATEGIC ESTATES LTD</t>
  </si>
  <si>
    <t>HOUHOUP51</t>
  </si>
  <si>
    <t>BRADFORD HOUSING PIPELINE IDENTIFICATION - FEES&amp; EXPS FEB 2019</t>
  </si>
  <si>
    <t>839</t>
  </si>
  <si>
    <t>RYAN RESOURCES LIMITED</t>
  </si>
  <si>
    <t>CONSULATNCY FEES &amp; EXPS FOR INFWIDP02 TRANSACTOR SUPPORT</t>
  </si>
  <si>
    <t>WIDP04</t>
  </si>
  <si>
    <t>COUNTY SERVICES (LEICESTER) LIMITED</t>
  </si>
  <si>
    <t>EFFOTHP72</t>
  </si>
  <si>
    <t>GENERAL COMMERCIAL SUPPORT SERVICES - INV. 12 - FEES &amp; EXPS JAN. 2018</t>
  </si>
  <si>
    <t>0986</t>
  </si>
  <si>
    <t>CORBSM010</t>
  </si>
  <si>
    <t>LEADERSHIP PROGRAMME MODULE 1: BRAIN SCIENCE OF LEADERSHIP 30/1/19</t>
  </si>
  <si>
    <t>INV-17180877</t>
  </si>
  <si>
    <t>LEADERSHIP PROGRAMME MADULE 2: TRUST &amp; EMOTIONAL INTELLIGENCE 13/3/19</t>
  </si>
  <si>
    <t>INV-17180916</t>
  </si>
  <si>
    <t>GENECON LIMITED</t>
  </si>
  <si>
    <t>HOUHOUP58</t>
  </si>
  <si>
    <t>GRANTHAM HIF - ECONOMIC CASE SUPPORT - FEES FEB. 2019</t>
  </si>
  <si>
    <t>GEN 1052C</t>
  </si>
  <si>
    <t>AMBA ADVISORY LIMITED</t>
  </si>
  <si>
    <t>EFFOTHP92</t>
  </si>
  <si>
    <t>WELSH GOVERNMENT PROJECT - FEES &amp; EXPS</t>
  </si>
  <si>
    <t>013</t>
  </si>
  <si>
    <t>I GRAY CONSULTING LIMITED</t>
  </si>
  <si>
    <t>HOUHOUP46</t>
  </si>
  <si>
    <t>GMCA CONSULTANCY - FEES &amp; EXPS FEB. 2019</t>
  </si>
  <si>
    <t>002/19/GMCA</t>
  </si>
  <si>
    <t>WASTE RESOURCES AND ACTION PROGRAMME</t>
  </si>
  <si>
    <t>ANGELA LANGLEY SECONDMENT CHARGES JAN 2019</t>
  </si>
  <si>
    <t>3044</t>
  </si>
  <si>
    <t>WEARTH (REAL ESTATE) LTD</t>
  </si>
  <si>
    <t>HOUHOUP50</t>
  </si>
  <si>
    <t>PRESTWICH TOWN CENTRE PROJECT - FEES &amp; EXPS FEB 2019</t>
  </si>
  <si>
    <t>18011042</t>
  </si>
  <si>
    <t>OYSTER COMMUNITY VENTURES LIMITED</t>
  </si>
  <si>
    <t>WORK SUPPORTING LINCOLNSHIRE OPE &amp; HEALTH STP FUNDING WORKSHOP - FEES &amp; EXPS</t>
  </si>
  <si>
    <t>LP.02.19</t>
  </si>
  <si>
    <t>R J WHITE CONSULTING LIMITED</t>
  </si>
  <si>
    <t>EFFOTHP93</t>
  </si>
  <si>
    <t>CONSULTANCY FEES &amp; EXPENSES FOR FEB 2019</t>
  </si>
  <si>
    <t>4</t>
  </si>
  <si>
    <t>HIGH SPEN CONSULTING LIMITED</t>
  </si>
  <si>
    <t>ASSASSG58</t>
  </si>
  <si>
    <t>HULL CITY COUNCIL EXTRA CARE PFI - GATEWAY 5 REVIEW - FEES &amp; EXPS JAN 2019</t>
  </si>
  <si>
    <t>2019001LP</t>
  </si>
  <si>
    <t>WILLOW VERKERK</t>
  </si>
  <si>
    <t>FOR EDITING SERVICES 21/2/19</t>
  </si>
  <si>
    <t>210219</t>
  </si>
  <si>
    <t>401</t>
  </si>
  <si>
    <t>Bank Charges</t>
  </si>
  <si>
    <t>COMMISSION CHARGE 03DEC/03MAR</t>
  </si>
  <si>
    <t>AAA</t>
  </si>
  <si>
    <t>254</t>
  </si>
  <si>
    <t>Sponsorship&amp;Contributions</t>
  </si>
  <si>
    <t>New Local govt subs PPY</t>
  </si>
  <si>
    <t>PA190171-J - Aaron Thompson</t>
  </si>
  <si>
    <t>MJ Awards Sponsorship PPY</t>
  </si>
  <si>
    <t>Kahootz PPY</t>
  </si>
  <si>
    <t>Time@work subscription PPY</t>
  </si>
  <si>
    <t>Business Rates FY19</t>
  </si>
  <si>
    <t>CORBSM005</t>
  </si>
  <si>
    <t>Thomson Reuters Practical law service subs PPY</t>
  </si>
  <si>
    <t>Thomson Reuters Westlaw subs PPY</t>
  </si>
  <si>
    <t>Life Assurance Insurance PPY</t>
  </si>
  <si>
    <t>Stackhouse Insurance PPY</t>
  </si>
  <si>
    <t>Legal &amp; General Insurance FY19</t>
  </si>
  <si>
    <t>361</t>
  </si>
  <si>
    <t>MEETING RM RECHARGES FOR LP - JUN 2018</t>
  </si>
  <si>
    <t>PA190175-J - Lucy Quinton</t>
  </si>
  <si>
    <t>CORBSM008</t>
  </si>
  <si>
    <t>MEETING RM RECHARGES FOR LP - JAN 2019</t>
  </si>
  <si>
    <t>PA190177-J - Lucy Quinton</t>
  </si>
  <si>
    <t>CORBDM002</t>
  </si>
  <si>
    <t>MEETING RM RECHARGES FOR LP - FEB 2019</t>
  </si>
  <si>
    <t>PA190178-J - Lucy Quinton</t>
  </si>
  <si>
    <t>=SUBTOTAL(9,I108:I123)</t>
  </si>
  <si>
    <t>Classified as 'personal data' under the Data Protection Act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</si>
</sst>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Verdana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7"/>
      <color theme="1"/>
      <name val="Times New Roman"/>
      <family val="1"/>
    </font>
    <font>
      <b/>
      <sz val="14"/>
      <name val="Verdana"/>
      <family val="2"/>
    </font>
    <font>
      <sz val="10"/>
      <color indexed="22"/>
      <name val="Verdana"/>
      <family val="2"/>
    </font>
    <font>
      <sz val="11"/>
      <color rgb="FFFF0000"/>
      <name val="Verdana"/>
      <family val="2"/>
    </font>
    <font>
      <b/>
      <sz val="11"/>
      <name val="Verdana"/>
      <family val="2"/>
    </font>
    <font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45">
    <xf numFmtId="0" fontId="0" fillId="0" borderId="0" xfId="0"/>
    <xf numFmtId="49" fontId="0" fillId="0" borderId="0" xfId="0" applyNumberFormat="1" applyAlignment="1">
      <alignment horizontal="left"/>
    </xf>
    <xf numFmtId="49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0" fontId="0" fillId="0" borderId="0" xfId="0" applyAlignment="1">
      <alignment horizontal="right"/>
    </xf>
    <xf numFmtId="0" fontId="0" fillId="2" borderId="1" xfId="0" applyFill="1" applyBorder="1" applyAlignment="1">
      <alignment horizontal="right"/>
    </xf>
    <xf numFmtId="40" fontId="0" fillId="0" borderId="0" xfId="0" applyNumberFormat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0" fillId="3" borderId="0" xfId="0" applyFill="1"/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9" fontId="0" fillId="3" borderId="5" xfId="0" applyNumberFormat="1" applyFill="1" applyBorder="1" applyAlignment="1">
      <alignment horizontal="left"/>
    </xf>
    <xf numFmtId="1" fontId="0" fillId="3" borderId="0" xfId="0" applyNumberFormat="1" applyFill="1" applyAlignment="1">
      <alignment horizontal="left"/>
    </xf>
    <xf numFmtId="49" fontId="0" fillId="3" borderId="0" xfId="0" applyNumberFormat="1" applyFill="1" applyAlignment="1">
      <alignment horizontal="left"/>
    </xf>
    <xf numFmtId="49" fontId="0" fillId="3" borderId="6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14" fontId="0" fillId="3" borderId="0" xfId="0" applyNumberFormat="1" applyFill="1"/>
    <xf numFmtId="0" fontId="0" fillId="3" borderId="0" xfId="0" applyFill="1" applyAlignment="1">
      <alignment horizontal="right"/>
    </xf>
    <xf numFmtId="49" fontId="0" fillId="3" borderId="3" xfId="0" applyNumberFormat="1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49" fontId="0" fillId="3" borderId="2" xfId="0" applyNumberFormat="1" applyFill="1" applyBorder="1" applyAlignment="1">
      <alignment horizontal="left"/>
    </xf>
    <xf numFmtId="40" fontId="0" fillId="3" borderId="0" xfId="0" applyNumberFormat="1" applyFill="1" applyAlignment="1">
      <alignment horizontal="right"/>
    </xf>
    <xf numFmtId="40" fontId="0" fillId="3" borderId="1" xfId="0" applyNumberFormat="1" applyFill="1" applyBorder="1" applyAlignment="1">
      <alignment horizontal="right"/>
    </xf>
    <xf numFmtId="14" fontId="0" fillId="4" borderId="0" xfId="0" applyNumberFormat="1" applyFill="1"/>
    <xf numFmtId="0" fontId="3" fillId="2" borderId="2" xfId="0" applyFont="1" applyFill="1" applyBorder="1" applyAlignment="1">
      <alignment horizontal="center" wrapText="1"/>
    </xf>
    <xf numFmtId="40" fontId="0" fillId="5" borderId="0" xfId="0" applyNumberFormat="1" applyFill="1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6" borderId="0" xfId="0" applyFill="1"/>
    <xf numFmtId="14" fontId="0" fillId="7" borderId="0" xfId="0" applyNumberFormat="1" applyFill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 indent="2"/>
    </xf>
    <xf numFmtId="0" fontId="11" fillId="3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2" fillId="3" borderId="0" xfId="0" applyFont="1" applyFill="1"/>
    <xf numFmtId="0" fontId="12" fillId="0" borderId="0" xfId="0" applyFont="1"/>
    <xf numFmtId="49" fontId="12" fillId="3" borderId="0" xfId="0" applyNumberFormat="1" applyFont="1" applyFill="1" applyAlignment="1">
      <alignment horizontal="left"/>
    </xf>
    <xf numFmtId="14" fontId="12" fillId="3" borderId="0" xfId="0" applyNumberFormat="1" applyFont="1" applyFill="1"/>
    <xf numFmtId="49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40" fontId="12" fillId="0" borderId="0" xfId="0" applyNumberFormat="1" applyFont="1" applyAlignment="1">
      <alignment horizontal="right"/>
    </xf>
    <xf numFmtId="49" fontId="12" fillId="0" borderId="0" xfId="0" applyNumberFormat="1" applyFont="1" applyFill="1" applyAlignment="1">
      <alignment horizontal="left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18" sqref="B18"/>
    </sheetView>
  </sheetViews>
  <sheetFormatPr defaultRowHeight="14.25" x14ac:dyDescent="0.2"/>
  <cols>
    <col min="2" max="2" width="60.69921875" customWidth="1"/>
  </cols>
  <sheetData>
    <row r="1" spans="1:5" x14ac:dyDescent="0.2">
      <c r="A1" s="29" t="str">
        <f ca="1">MID(CELL("filename"),SEARCH("[",CELL("filename"))+1, SEARCH("]",CELL("filename"))-SEARCH("[",CELL("filename"))-1)</f>
        <v>201903 Payments overs 500 - MARCH 2019 - LG GROUP - FINAL.xlsm</v>
      </c>
      <c r="B1" s="26"/>
      <c r="C1" s="31" t="s">
        <v>0</v>
      </c>
      <c r="D1" s="31"/>
      <c r="E1" s="31"/>
    </row>
    <row r="2" spans="1:5" x14ac:dyDescent="0.2">
      <c r="B2" s="26"/>
    </row>
    <row r="3" spans="1:5" ht="18" x14ac:dyDescent="0.25">
      <c r="A3" s="28" t="str">
        <f ca="1">RIGHT(CELL("filename",C1),LEN(CELL("filename",C1))-FIND("]",CELL("filename",C1)))</f>
        <v xml:space="preserve">_Process notes </v>
      </c>
      <c r="B3" s="26"/>
    </row>
    <row r="4" spans="1:5" x14ac:dyDescent="0.2">
      <c r="B4" s="26" t="s">
        <v>1</v>
      </c>
    </row>
    <row r="5" spans="1:5" ht="12.75" customHeight="1" x14ac:dyDescent="0.2">
      <c r="A5" s="27">
        <v>1</v>
      </c>
      <c r="B5" t="s">
        <v>2</v>
      </c>
    </row>
    <row r="6" spans="1:5" x14ac:dyDescent="0.2">
      <c r="A6" s="27"/>
      <c r="B6" t="s">
        <v>3</v>
      </c>
    </row>
    <row r="7" spans="1:5" x14ac:dyDescent="0.2">
      <c r="A7" s="27"/>
      <c r="B7" t="s">
        <v>4</v>
      </c>
    </row>
    <row r="8" spans="1:5" x14ac:dyDescent="0.2">
      <c r="A8" s="27"/>
      <c r="B8" s="30" t="s">
        <v>5</v>
      </c>
    </row>
    <row r="9" spans="1:5" x14ac:dyDescent="0.2">
      <c r="A9" s="27"/>
      <c r="B9" s="33" t="s">
        <v>6</v>
      </c>
    </row>
    <row r="10" spans="1:5" x14ac:dyDescent="0.2">
      <c r="A10" s="27">
        <f>+A5+1</f>
        <v>2</v>
      </c>
      <c r="B10" s="34" t="s">
        <v>7</v>
      </c>
    </row>
    <row r="11" spans="1:5" ht="28.5" x14ac:dyDescent="0.2">
      <c r="A11" s="27">
        <f>+A10+1</f>
        <v>3</v>
      </c>
      <c r="B11" s="34" t="s">
        <v>8</v>
      </c>
    </row>
    <row r="12" spans="1:5" ht="26.25" customHeight="1" x14ac:dyDescent="0.2">
      <c r="A12" s="27">
        <f t="shared" ref="A12:A13" si="0">+A11+1</f>
        <v>4</v>
      </c>
      <c r="B12" s="33" t="s">
        <v>9</v>
      </c>
    </row>
    <row r="13" spans="1:5" x14ac:dyDescent="0.2">
      <c r="A13" s="27">
        <f t="shared" si="0"/>
        <v>5</v>
      </c>
      <c r="B13" s="33" t="s">
        <v>10</v>
      </c>
    </row>
    <row r="14" spans="1:5" x14ac:dyDescent="0.2">
      <c r="B14" s="33" t="s">
        <v>11</v>
      </c>
    </row>
    <row r="15" spans="1:5" x14ac:dyDescent="0.2">
      <c r="B15" s="26" t="s">
        <v>12</v>
      </c>
    </row>
    <row r="16" spans="1:5" x14ac:dyDescent="0.2">
      <c r="B16" s="26"/>
    </row>
    <row r="17" spans="2:2" x14ac:dyDescent="0.2">
      <c r="B17" s="26" t="s">
        <v>13</v>
      </c>
    </row>
    <row r="18" spans="2:2" x14ac:dyDescent="0.2">
      <c r="B18" s="26"/>
    </row>
    <row r="19" spans="2:2" x14ac:dyDescent="0.2">
      <c r="B19" s="26"/>
    </row>
    <row r="20" spans="2:2" x14ac:dyDescent="0.2">
      <c r="B20" s="26"/>
    </row>
    <row r="21" spans="2:2" x14ac:dyDescent="0.2">
      <c r="B21" s="26"/>
    </row>
    <row r="22" spans="2:2" x14ac:dyDescent="0.2">
      <c r="B22" s="26"/>
    </row>
    <row r="23" spans="2:2" x14ac:dyDescent="0.2">
      <c r="B23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538"/>
  <sheetViews>
    <sheetView tabSelected="1" workbookViewId="0">
      <selection activeCell="C10" sqref="C10"/>
    </sheetView>
  </sheetViews>
  <sheetFormatPr defaultRowHeight="14.25" x14ac:dyDescent="0.2"/>
  <cols>
    <col min="1" max="1" width="8.59765625" style="37" bestFit="1" customWidth="1"/>
    <col min="2" max="2" width="18.5" style="37" bestFit="1" customWidth="1"/>
    <col min="3" max="3" width="76.8984375" style="38" bestFit="1" customWidth="1"/>
    <col min="4" max="4" width="13.3984375" style="38" bestFit="1" customWidth="1"/>
    <col min="5" max="5" width="11.3984375" style="38" bestFit="1" customWidth="1"/>
    <col min="6" max="6" width="33.5" style="37" bestFit="1" customWidth="1"/>
    <col min="7" max="7" width="8.796875" style="37"/>
    <col min="8" max="16384" width="8.796875" style="38"/>
  </cols>
  <sheetData>
    <row r="1" spans="1:6" x14ac:dyDescent="0.2">
      <c r="A1" s="35" t="s">
        <v>14</v>
      </c>
      <c r="B1" s="35" t="s">
        <v>15</v>
      </c>
      <c r="C1" s="36" t="s">
        <v>16</v>
      </c>
      <c r="D1" s="36" t="s">
        <v>17</v>
      </c>
      <c r="E1" s="36" t="s">
        <v>18</v>
      </c>
      <c r="F1" s="35" t="s">
        <v>19</v>
      </c>
    </row>
    <row r="2" spans="1:6" x14ac:dyDescent="0.2">
      <c r="A2" s="39"/>
      <c r="B2" s="40"/>
      <c r="C2" s="41"/>
      <c r="D2" s="42"/>
      <c r="E2" s="43"/>
      <c r="F2" s="39"/>
    </row>
    <row r="3" spans="1:6" x14ac:dyDescent="0.2">
      <c r="A3" s="39" t="s">
        <v>20</v>
      </c>
      <c r="B3" s="40">
        <v>43532</v>
      </c>
      <c r="C3" s="41" t="s">
        <v>21</v>
      </c>
      <c r="D3" s="42">
        <v>1312233</v>
      </c>
      <c r="E3" s="43">
        <v>6885</v>
      </c>
      <c r="F3" s="39" t="s">
        <v>22</v>
      </c>
    </row>
    <row r="4" spans="1:6" x14ac:dyDescent="0.2">
      <c r="A4" s="39" t="s">
        <v>20</v>
      </c>
      <c r="B4" s="40">
        <v>43551</v>
      </c>
      <c r="C4" s="41" t="s">
        <v>23</v>
      </c>
      <c r="D4" s="42">
        <v>1312337</v>
      </c>
      <c r="E4" s="43">
        <v>1355.18</v>
      </c>
      <c r="F4" s="39" t="s">
        <v>24</v>
      </c>
    </row>
    <row r="5" spans="1:6" x14ac:dyDescent="0.2">
      <c r="A5" s="39" t="s">
        <v>20</v>
      </c>
      <c r="B5" s="40">
        <v>43546</v>
      </c>
      <c r="C5" s="41" t="s">
        <v>25</v>
      </c>
      <c r="D5" s="42">
        <v>1312296</v>
      </c>
      <c r="E5" s="43">
        <v>1116</v>
      </c>
      <c r="F5" s="39" t="s">
        <v>26</v>
      </c>
    </row>
    <row r="6" spans="1:6" x14ac:dyDescent="0.2">
      <c r="A6" s="39" t="s">
        <v>20</v>
      </c>
      <c r="B6" s="40">
        <v>43551</v>
      </c>
      <c r="C6" s="41" t="s">
        <v>27</v>
      </c>
      <c r="D6" s="42">
        <v>1312332</v>
      </c>
      <c r="E6" s="43">
        <v>787.82</v>
      </c>
      <c r="F6" s="39" t="s">
        <v>28</v>
      </c>
    </row>
    <row r="7" spans="1:6" x14ac:dyDescent="0.2">
      <c r="A7" s="39" t="s">
        <v>20</v>
      </c>
      <c r="B7" s="40">
        <v>43546</v>
      </c>
      <c r="C7" s="41" t="s">
        <v>29</v>
      </c>
      <c r="D7" s="42">
        <v>1312309</v>
      </c>
      <c r="E7" s="43">
        <v>4582.6000000000004</v>
      </c>
      <c r="F7" s="39" t="s">
        <v>26</v>
      </c>
    </row>
    <row r="8" spans="1:6" x14ac:dyDescent="0.2">
      <c r="A8" s="39" t="s">
        <v>20</v>
      </c>
      <c r="B8" s="40">
        <v>43539</v>
      </c>
      <c r="C8" s="41" t="s">
        <v>30</v>
      </c>
      <c r="D8" s="42">
        <v>1312277</v>
      </c>
      <c r="E8" s="43">
        <v>626.57000000000005</v>
      </c>
      <c r="F8" s="39" t="s">
        <v>31</v>
      </c>
    </row>
    <row r="9" spans="1:6" x14ac:dyDescent="0.2">
      <c r="A9" s="39" t="s">
        <v>20</v>
      </c>
      <c r="B9" s="40">
        <v>43525</v>
      </c>
      <c r="C9" s="41" t="s">
        <v>32</v>
      </c>
      <c r="D9" s="42">
        <v>1312161</v>
      </c>
      <c r="E9" s="43">
        <v>1495</v>
      </c>
      <c r="F9" s="39" t="s">
        <v>33</v>
      </c>
    </row>
    <row r="10" spans="1:6" x14ac:dyDescent="0.2">
      <c r="A10" s="39" t="s">
        <v>20</v>
      </c>
      <c r="B10" s="40">
        <v>43525</v>
      </c>
      <c r="C10" s="41" t="s">
        <v>32</v>
      </c>
      <c r="D10" s="42">
        <v>1312160</v>
      </c>
      <c r="E10" s="43">
        <v>3316</v>
      </c>
      <c r="F10" s="39" t="s">
        <v>33</v>
      </c>
    </row>
    <row r="11" spans="1:6" x14ac:dyDescent="0.2">
      <c r="A11" s="39" t="s">
        <v>20</v>
      </c>
      <c r="B11" s="40">
        <v>43539</v>
      </c>
      <c r="C11" s="41" t="s">
        <v>34</v>
      </c>
      <c r="D11" s="42">
        <v>1312250</v>
      </c>
      <c r="E11" s="43">
        <v>6284</v>
      </c>
      <c r="F11" s="39" t="s">
        <v>26</v>
      </c>
    </row>
    <row r="12" spans="1:6" x14ac:dyDescent="0.2">
      <c r="A12" s="39" t="s">
        <v>20</v>
      </c>
      <c r="B12" s="40">
        <v>43551</v>
      </c>
      <c r="C12" s="41" t="s">
        <v>34</v>
      </c>
      <c r="D12" s="42">
        <v>1312348</v>
      </c>
      <c r="E12" s="43">
        <v>9144.24</v>
      </c>
      <c r="F12" s="39" t="s">
        <v>26</v>
      </c>
    </row>
    <row r="13" spans="1:6" x14ac:dyDescent="0.2">
      <c r="A13" s="39" t="s">
        <v>20</v>
      </c>
      <c r="B13" s="40">
        <v>43532</v>
      </c>
      <c r="C13" s="41" t="s">
        <v>35</v>
      </c>
      <c r="D13" s="42">
        <v>1312206</v>
      </c>
      <c r="E13" s="43">
        <v>4102.8</v>
      </c>
      <c r="F13" s="39" t="s">
        <v>31</v>
      </c>
    </row>
    <row r="14" spans="1:6" x14ac:dyDescent="0.2">
      <c r="A14" s="39" t="s">
        <v>20</v>
      </c>
      <c r="B14" s="40">
        <v>43546</v>
      </c>
      <c r="C14" s="41" t="s">
        <v>35</v>
      </c>
      <c r="D14" s="42">
        <v>1312303</v>
      </c>
      <c r="E14" s="43">
        <v>815.46</v>
      </c>
      <c r="F14" s="39" t="s">
        <v>36</v>
      </c>
    </row>
    <row r="15" spans="1:6" x14ac:dyDescent="0.2">
      <c r="A15" s="39" t="s">
        <v>20</v>
      </c>
      <c r="B15" s="40">
        <v>43546</v>
      </c>
      <c r="C15" s="41" t="s">
        <v>37</v>
      </c>
      <c r="D15" s="42">
        <v>1312307</v>
      </c>
      <c r="E15" s="43">
        <v>28487.8</v>
      </c>
      <c r="F15" s="39" t="s">
        <v>38</v>
      </c>
    </row>
    <row r="16" spans="1:6" x14ac:dyDescent="0.2">
      <c r="A16" s="39" t="s">
        <v>20</v>
      </c>
      <c r="B16" s="40">
        <v>43525</v>
      </c>
      <c r="C16" s="41" t="s">
        <v>37</v>
      </c>
      <c r="D16" s="42">
        <v>1312167</v>
      </c>
      <c r="E16" s="43">
        <v>26879.71</v>
      </c>
      <c r="F16" s="39" t="s">
        <v>38</v>
      </c>
    </row>
    <row r="17" spans="1:6" x14ac:dyDescent="0.2">
      <c r="A17" s="39" t="s">
        <v>20</v>
      </c>
      <c r="B17" s="40">
        <v>43525</v>
      </c>
      <c r="C17" s="41" t="s">
        <v>39</v>
      </c>
      <c r="D17" s="42">
        <v>1312182</v>
      </c>
      <c r="E17" s="43">
        <v>1152</v>
      </c>
      <c r="F17" s="39" t="s">
        <v>40</v>
      </c>
    </row>
    <row r="18" spans="1:6" x14ac:dyDescent="0.2">
      <c r="A18" s="39" t="s">
        <v>20</v>
      </c>
      <c r="B18" s="40">
        <v>43525</v>
      </c>
      <c r="C18" s="41" t="s">
        <v>39</v>
      </c>
      <c r="D18" s="42">
        <v>1312154</v>
      </c>
      <c r="E18" s="43">
        <v>1000</v>
      </c>
      <c r="F18" s="39" t="s">
        <v>40</v>
      </c>
    </row>
    <row r="19" spans="1:6" x14ac:dyDescent="0.2">
      <c r="A19" s="39" t="s">
        <v>20</v>
      </c>
      <c r="B19" s="40">
        <v>43525</v>
      </c>
      <c r="C19" s="41" t="s">
        <v>39</v>
      </c>
      <c r="D19" s="42">
        <v>1312155</v>
      </c>
      <c r="E19" s="43">
        <v>1708</v>
      </c>
      <c r="F19" s="39" t="s">
        <v>40</v>
      </c>
    </row>
    <row r="20" spans="1:6" x14ac:dyDescent="0.2">
      <c r="A20" s="39" t="s">
        <v>20</v>
      </c>
      <c r="B20" s="40">
        <v>43525</v>
      </c>
      <c r="C20" s="41" t="s">
        <v>39</v>
      </c>
      <c r="D20" s="42">
        <v>1312155</v>
      </c>
      <c r="E20" s="43">
        <v>750</v>
      </c>
      <c r="F20" s="39" t="s">
        <v>40</v>
      </c>
    </row>
    <row r="21" spans="1:6" x14ac:dyDescent="0.2">
      <c r="A21" s="39" t="s">
        <v>20</v>
      </c>
      <c r="B21" s="40">
        <v>43546</v>
      </c>
      <c r="C21" s="41" t="s">
        <v>41</v>
      </c>
      <c r="D21" s="42">
        <v>1312306</v>
      </c>
      <c r="E21" s="43">
        <v>5950</v>
      </c>
      <c r="F21" s="39" t="s">
        <v>40</v>
      </c>
    </row>
    <row r="22" spans="1:6" x14ac:dyDescent="0.2">
      <c r="A22" s="39" t="s">
        <v>20</v>
      </c>
      <c r="B22" s="40">
        <v>43546</v>
      </c>
      <c r="C22" s="41" t="s">
        <v>41</v>
      </c>
      <c r="D22" s="42">
        <v>1312252</v>
      </c>
      <c r="E22" s="43">
        <v>10410.290000000001</v>
      </c>
      <c r="F22" s="39" t="s">
        <v>40</v>
      </c>
    </row>
    <row r="23" spans="1:6" x14ac:dyDescent="0.2">
      <c r="A23" s="39" t="s">
        <v>20</v>
      </c>
      <c r="B23" s="40">
        <v>43539</v>
      </c>
      <c r="C23" s="41" t="s">
        <v>42</v>
      </c>
      <c r="D23" s="42">
        <v>1312273</v>
      </c>
      <c r="E23" s="43">
        <v>6334.4</v>
      </c>
      <c r="F23" s="39" t="s">
        <v>43</v>
      </c>
    </row>
    <row r="24" spans="1:6" x14ac:dyDescent="0.2">
      <c r="A24" s="39" t="s">
        <v>20</v>
      </c>
      <c r="B24" s="40">
        <v>43546</v>
      </c>
      <c r="C24" s="41" t="s">
        <v>44</v>
      </c>
      <c r="D24" s="42">
        <v>1312295</v>
      </c>
      <c r="E24" s="43">
        <v>1984.73</v>
      </c>
      <c r="F24" s="39" t="s">
        <v>45</v>
      </c>
    </row>
    <row r="25" spans="1:6" x14ac:dyDescent="0.2">
      <c r="A25" s="39" t="s">
        <v>20</v>
      </c>
      <c r="B25" s="40">
        <v>43546</v>
      </c>
      <c r="C25" s="41" t="s">
        <v>44</v>
      </c>
      <c r="D25" s="42">
        <v>1312293</v>
      </c>
      <c r="E25" s="43">
        <v>23681.54</v>
      </c>
      <c r="F25" s="39" t="s">
        <v>45</v>
      </c>
    </row>
    <row r="26" spans="1:6" x14ac:dyDescent="0.2">
      <c r="A26" s="39" t="s">
        <v>20</v>
      </c>
      <c r="B26" s="40">
        <v>43551</v>
      </c>
      <c r="C26" s="41" t="s">
        <v>46</v>
      </c>
      <c r="D26" s="42">
        <v>1312322</v>
      </c>
      <c r="E26" s="43">
        <v>2295.23</v>
      </c>
      <c r="F26" s="39" t="s">
        <v>47</v>
      </c>
    </row>
    <row r="27" spans="1:6" x14ac:dyDescent="0.2">
      <c r="A27" s="39" t="s">
        <v>20</v>
      </c>
      <c r="B27" s="40">
        <v>43546</v>
      </c>
      <c r="C27" s="41" t="s">
        <v>48</v>
      </c>
      <c r="D27" s="42">
        <v>1312301</v>
      </c>
      <c r="E27" s="43">
        <v>4980</v>
      </c>
      <c r="F27" s="39" t="s">
        <v>49</v>
      </c>
    </row>
    <row r="28" spans="1:6" x14ac:dyDescent="0.2">
      <c r="A28" s="39" t="s">
        <v>20</v>
      </c>
      <c r="B28" s="40">
        <v>43546</v>
      </c>
      <c r="C28" s="41" t="s">
        <v>50</v>
      </c>
      <c r="D28" s="42">
        <v>1312292</v>
      </c>
      <c r="E28" s="43">
        <v>768</v>
      </c>
      <c r="F28" s="39" t="s">
        <v>26</v>
      </c>
    </row>
    <row r="29" spans="1:6" x14ac:dyDescent="0.2">
      <c r="A29" s="39" t="s">
        <v>20</v>
      </c>
      <c r="B29" s="40">
        <v>43546</v>
      </c>
      <c r="C29" s="41" t="s">
        <v>51</v>
      </c>
      <c r="D29" s="42">
        <v>1312288</v>
      </c>
      <c r="E29" s="43">
        <v>78316</v>
      </c>
      <c r="F29" s="39" t="s">
        <v>52</v>
      </c>
    </row>
    <row r="30" spans="1:6" x14ac:dyDescent="0.2">
      <c r="A30" s="39" t="s">
        <v>20</v>
      </c>
      <c r="B30" s="40">
        <v>43532</v>
      </c>
      <c r="C30" s="41" t="s">
        <v>53</v>
      </c>
      <c r="D30" s="42">
        <v>1312221</v>
      </c>
      <c r="E30" s="43">
        <v>515</v>
      </c>
      <c r="F30" s="39" t="s">
        <v>31</v>
      </c>
    </row>
    <row r="31" spans="1:6" x14ac:dyDescent="0.2">
      <c r="A31" s="39" t="s">
        <v>20</v>
      </c>
      <c r="B31" s="40">
        <v>43546</v>
      </c>
      <c r="C31" s="41" t="s">
        <v>2053</v>
      </c>
      <c r="D31" s="42">
        <v>1312310</v>
      </c>
      <c r="E31" s="43">
        <v>2350</v>
      </c>
      <c r="F31" s="39" t="s">
        <v>43</v>
      </c>
    </row>
    <row r="32" spans="1:6" x14ac:dyDescent="0.2">
      <c r="A32" s="39" t="s">
        <v>20</v>
      </c>
      <c r="B32" s="40">
        <v>43532</v>
      </c>
      <c r="C32" s="41" t="s">
        <v>55</v>
      </c>
      <c r="D32" s="42">
        <v>1312237</v>
      </c>
      <c r="E32" s="43">
        <v>720</v>
      </c>
      <c r="F32" s="39" t="s">
        <v>26</v>
      </c>
    </row>
    <row r="33" spans="1:6" x14ac:dyDescent="0.2">
      <c r="A33" s="39" t="s">
        <v>20</v>
      </c>
      <c r="B33" s="40">
        <v>43539</v>
      </c>
      <c r="C33" s="41" t="s">
        <v>56</v>
      </c>
      <c r="D33" s="42">
        <v>1312271</v>
      </c>
      <c r="E33" s="43">
        <v>1800</v>
      </c>
      <c r="F33" s="39" t="s">
        <v>43</v>
      </c>
    </row>
    <row r="34" spans="1:6" x14ac:dyDescent="0.2">
      <c r="A34" s="39" t="s">
        <v>20</v>
      </c>
      <c r="B34" s="40">
        <v>43532</v>
      </c>
      <c r="C34" s="41" t="s">
        <v>56</v>
      </c>
      <c r="D34" s="42">
        <v>1312230</v>
      </c>
      <c r="E34" s="43">
        <v>1450</v>
      </c>
      <c r="F34" s="39" t="s">
        <v>43</v>
      </c>
    </row>
    <row r="35" spans="1:6" x14ac:dyDescent="0.2">
      <c r="A35" s="39" t="s">
        <v>20</v>
      </c>
      <c r="B35" s="40">
        <v>43532</v>
      </c>
      <c r="C35" s="41" t="s">
        <v>56</v>
      </c>
      <c r="D35" s="42">
        <v>1312232</v>
      </c>
      <c r="E35" s="43">
        <v>1450</v>
      </c>
      <c r="F35" s="39" t="s">
        <v>43</v>
      </c>
    </row>
    <row r="36" spans="1:6" x14ac:dyDescent="0.2">
      <c r="A36" s="39" t="s">
        <v>20</v>
      </c>
      <c r="B36" s="40">
        <v>43532</v>
      </c>
      <c r="C36" s="41" t="s">
        <v>56</v>
      </c>
      <c r="D36" s="42">
        <v>1312229</v>
      </c>
      <c r="E36" s="43">
        <v>1050</v>
      </c>
      <c r="F36" s="39" t="s">
        <v>43</v>
      </c>
    </row>
    <row r="37" spans="1:6" x14ac:dyDescent="0.2">
      <c r="A37" s="39" t="s">
        <v>20</v>
      </c>
      <c r="B37" s="40">
        <v>43539</v>
      </c>
      <c r="C37" s="41" t="s">
        <v>56</v>
      </c>
      <c r="D37" s="42">
        <v>1312272</v>
      </c>
      <c r="E37" s="43">
        <v>1800</v>
      </c>
      <c r="F37" s="39" t="s">
        <v>43</v>
      </c>
    </row>
    <row r="38" spans="1:6" x14ac:dyDescent="0.2">
      <c r="A38" s="39" t="s">
        <v>20</v>
      </c>
      <c r="B38" s="40">
        <v>43539</v>
      </c>
      <c r="C38" s="41" t="s">
        <v>56</v>
      </c>
      <c r="D38" s="42">
        <v>1312270</v>
      </c>
      <c r="E38" s="43">
        <v>1400</v>
      </c>
      <c r="F38" s="39" t="s">
        <v>43</v>
      </c>
    </row>
    <row r="39" spans="1:6" x14ac:dyDescent="0.2">
      <c r="A39" s="39" t="s">
        <v>20</v>
      </c>
      <c r="B39" s="40">
        <v>43532</v>
      </c>
      <c r="C39" s="41" t="s">
        <v>56</v>
      </c>
      <c r="D39" s="42">
        <v>1312231</v>
      </c>
      <c r="E39" s="43">
        <v>1050</v>
      </c>
      <c r="F39" s="39" t="s">
        <v>43</v>
      </c>
    </row>
    <row r="40" spans="1:6" x14ac:dyDescent="0.2">
      <c r="A40" s="39" t="s">
        <v>20</v>
      </c>
      <c r="B40" s="40">
        <v>43532</v>
      </c>
      <c r="C40" s="41" t="s">
        <v>57</v>
      </c>
      <c r="D40" s="42">
        <v>1312238</v>
      </c>
      <c r="E40" s="43">
        <v>664.5</v>
      </c>
      <c r="F40" s="39" t="s">
        <v>26</v>
      </c>
    </row>
    <row r="41" spans="1:6" x14ac:dyDescent="0.2">
      <c r="A41" s="39" t="s">
        <v>20</v>
      </c>
      <c r="B41" s="40">
        <v>43546</v>
      </c>
      <c r="C41" s="41" t="s">
        <v>58</v>
      </c>
      <c r="D41" s="42">
        <v>1312281</v>
      </c>
      <c r="E41" s="43">
        <v>1680</v>
      </c>
      <c r="F41" s="39" t="s">
        <v>59</v>
      </c>
    </row>
    <row r="42" spans="1:6" x14ac:dyDescent="0.2">
      <c r="A42" s="39" t="s">
        <v>20</v>
      </c>
      <c r="B42" s="40">
        <v>43532</v>
      </c>
      <c r="C42" s="41" t="s">
        <v>60</v>
      </c>
      <c r="D42" s="42">
        <v>1312234</v>
      </c>
      <c r="E42" s="43">
        <v>970</v>
      </c>
      <c r="F42" s="39" t="s">
        <v>40</v>
      </c>
    </row>
    <row r="43" spans="1:6" x14ac:dyDescent="0.2">
      <c r="A43" s="39" t="s">
        <v>20</v>
      </c>
      <c r="B43" s="40">
        <v>43525</v>
      </c>
      <c r="C43" s="41" t="s">
        <v>61</v>
      </c>
      <c r="D43" s="42">
        <v>1312186</v>
      </c>
      <c r="E43" s="43">
        <v>2091.6</v>
      </c>
      <c r="F43" s="39" t="s">
        <v>43</v>
      </c>
    </row>
    <row r="44" spans="1:6" x14ac:dyDescent="0.2">
      <c r="A44" s="39" t="s">
        <v>20</v>
      </c>
      <c r="B44" s="40">
        <v>43525</v>
      </c>
      <c r="C44" s="41" t="s">
        <v>61</v>
      </c>
      <c r="D44" s="42">
        <v>1312185</v>
      </c>
      <c r="E44" s="43">
        <v>1568.61</v>
      </c>
      <c r="F44" s="39" t="s">
        <v>47</v>
      </c>
    </row>
    <row r="45" spans="1:6" x14ac:dyDescent="0.2">
      <c r="A45" s="39" t="s">
        <v>20</v>
      </c>
      <c r="B45" s="40">
        <v>43539</v>
      </c>
      <c r="C45" s="41" t="s">
        <v>62</v>
      </c>
      <c r="D45" s="42">
        <v>1312263</v>
      </c>
      <c r="E45" s="43">
        <v>20000</v>
      </c>
      <c r="F45" s="39" t="s">
        <v>26</v>
      </c>
    </row>
    <row r="46" spans="1:6" x14ac:dyDescent="0.2">
      <c r="A46" s="39" t="s">
        <v>20</v>
      </c>
      <c r="B46" s="40">
        <v>43551</v>
      </c>
      <c r="C46" s="41" t="s">
        <v>63</v>
      </c>
      <c r="D46" s="42">
        <v>1312328</v>
      </c>
      <c r="E46" s="43">
        <v>864</v>
      </c>
      <c r="F46" s="39" t="s">
        <v>33</v>
      </c>
    </row>
    <row r="47" spans="1:6" x14ac:dyDescent="0.2">
      <c r="A47" s="39" t="s">
        <v>20</v>
      </c>
      <c r="B47" s="40">
        <v>43532</v>
      </c>
      <c r="C47" s="41" t="s">
        <v>64</v>
      </c>
      <c r="D47" s="42">
        <v>1312227</v>
      </c>
      <c r="E47" s="43">
        <v>1438.92</v>
      </c>
      <c r="F47" s="39" t="s">
        <v>26</v>
      </c>
    </row>
    <row r="48" spans="1:6" x14ac:dyDescent="0.2">
      <c r="A48" s="39" t="s">
        <v>20</v>
      </c>
      <c r="B48" s="40">
        <v>43539</v>
      </c>
      <c r="C48" s="41" t="s">
        <v>65</v>
      </c>
      <c r="D48" s="42">
        <v>1312279</v>
      </c>
      <c r="E48" s="43">
        <v>6861.73</v>
      </c>
      <c r="F48" s="39" t="s">
        <v>52</v>
      </c>
    </row>
    <row r="49" spans="1:6" x14ac:dyDescent="0.2">
      <c r="A49" s="39" t="s">
        <v>20</v>
      </c>
      <c r="B49" s="40">
        <v>43539</v>
      </c>
      <c r="C49" s="41" t="s">
        <v>66</v>
      </c>
      <c r="D49" s="42">
        <v>1312265</v>
      </c>
      <c r="E49" s="43">
        <v>1430</v>
      </c>
      <c r="F49" s="39" t="s">
        <v>67</v>
      </c>
    </row>
    <row r="50" spans="1:6" x14ac:dyDescent="0.2">
      <c r="A50" s="39" t="s">
        <v>20</v>
      </c>
      <c r="B50" s="40">
        <v>43546</v>
      </c>
      <c r="C50" s="41" t="s">
        <v>68</v>
      </c>
      <c r="D50" s="42">
        <v>1312312</v>
      </c>
      <c r="E50" s="43">
        <v>3000</v>
      </c>
      <c r="F50" s="39" t="s">
        <v>43</v>
      </c>
    </row>
    <row r="51" spans="1:6" x14ac:dyDescent="0.2">
      <c r="A51" s="39" t="s">
        <v>20</v>
      </c>
      <c r="B51" s="40">
        <v>43546</v>
      </c>
      <c r="C51" s="41" t="s">
        <v>69</v>
      </c>
      <c r="D51" s="42">
        <v>1312299</v>
      </c>
      <c r="E51" s="43">
        <v>13555</v>
      </c>
      <c r="F51" s="39" t="s">
        <v>40</v>
      </c>
    </row>
    <row r="52" spans="1:6" x14ac:dyDescent="0.2">
      <c r="A52" s="39" t="s">
        <v>20</v>
      </c>
      <c r="B52" s="40">
        <v>43532</v>
      </c>
      <c r="C52" s="41" t="s">
        <v>69</v>
      </c>
      <c r="D52" s="42">
        <v>1312202</v>
      </c>
      <c r="E52" s="43">
        <v>1760</v>
      </c>
      <c r="F52" s="39" t="s">
        <v>40</v>
      </c>
    </row>
    <row r="53" spans="1:6" x14ac:dyDescent="0.2">
      <c r="A53" s="39" t="s">
        <v>20</v>
      </c>
      <c r="B53" s="40">
        <v>43546</v>
      </c>
      <c r="C53" s="41" t="s">
        <v>69</v>
      </c>
      <c r="D53" s="42">
        <v>1312297</v>
      </c>
      <c r="E53" s="43">
        <v>1575</v>
      </c>
      <c r="F53" s="39" t="s">
        <v>40</v>
      </c>
    </row>
    <row r="54" spans="1:6" x14ac:dyDescent="0.2">
      <c r="A54" s="39" t="s">
        <v>20</v>
      </c>
      <c r="B54" s="40">
        <v>43546</v>
      </c>
      <c r="C54" s="41" t="s">
        <v>69</v>
      </c>
      <c r="D54" s="42">
        <v>1312298</v>
      </c>
      <c r="E54" s="43">
        <v>675</v>
      </c>
      <c r="F54" s="39" t="s">
        <v>40</v>
      </c>
    </row>
    <row r="55" spans="1:6" x14ac:dyDescent="0.2">
      <c r="A55" s="39" t="s">
        <v>20</v>
      </c>
      <c r="B55" s="40">
        <v>43551</v>
      </c>
      <c r="C55" s="41" t="s">
        <v>70</v>
      </c>
      <c r="D55" s="42">
        <v>1312326</v>
      </c>
      <c r="E55" s="43">
        <v>15000</v>
      </c>
      <c r="F55" s="39" t="s">
        <v>43</v>
      </c>
    </row>
    <row r="56" spans="1:6" x14ac:dyDescent="0.2">
      <c r="A56" s="39" t="s">
        <v>20</v>
      </c>
      <c r="B56" s="40">
        <v>43539</v>
      </c>
      <c r="C56" s="41" t="s">
        <v>71</v>
      </c>
      <c r="D56" s="42">
        <v>1312264</v>
      </c>
      <c r="E56" s="43">
        <v>12598.13</v>
      </c>
      <c r="F56" s="39" t="s">
        <v>26</v>
      </c>
    </row>
    <row r="57" spans="1:6" x14ac:dyDescent="0.2">
      <c r="A57" s="39" t="s">
        <v>20</v>
      </c>
      <c r="B57" s="40">
        <v>43532</v>
      </c>
      <c r="C57" s="41" t="s">
        <v>72</v>
      </c>
      <c r="D57" s="42">
        <v>1312208</v>
      </c>
      <c r="E57" s="43">
        <v>6290</v>
      </c>
      <c r="F57" s="39" t="s">
        <v>73</v>
      </c>
    </row>
    <row r="58" spans="1:6" x14ac:dyDescent="0.2">
      <c r="A58" s="39" t="s">
        <v>20</v>
      </c>
      <c r="B58" s="40">
        <v>43546</v>
      </c>
      <c r="C58" s="41" t="s">
        <v>74</v>
      </c>
      <c r="D58" s="42">
        <v>1312285</v>
      </c>
      <c r="E58" s="43">
        <v>1785.21</v>
      </c>
      <c r="F58" s="39" t="s">
        <v>75</v>
      </c>
    </row>
    <row r="59" spans="1:6" x14ac:dyDescent="0.2">
      <c r="A59" s="39" t="s">
        <v>20</v>
      </c>
      <c r="B59" s="40">
        <v>43551</v>
      </c>
      <c r="C59" s="41" t="s">
        <v>76</v>
      </c>
      <c r="D59" s="42">
        <v>1312324</v>
      </c>
      <c r="E59" s="43">
        <v>5730</v>
      </c>
      <c r="F59" s="39" t="s">
        <v>43</v>
      </c>
    </row>
    <row r="60" spans="1:6" x14ac:dyDescent="0.2">
      <c r="A60" s="39" t="s">
        <v>20</v>
      </c>
      <c r="B60" s="40">
        <v>43551</v>
      </c>
      <c r="C60" s="41" t="s">
        <v>77</v>
      </c>
      <c r="D60" s="42">
        <v>1312330</v>
      </c>
      <c r="E60" s="43">
        <v>3600</v>
      </c>
      <c r="F60" s="39" t="s">
        <v>78</v>
      </c>
    </row>
    <row r="61" spans="1:6" x14ac:dyDescent="0.2">
      <c r="A61" s="39" t="s">
        <v>20</v>
      </c>
      <c r="B61" s="40">
        <v>43525</v>
      </c>
      <c r="C61" s="41" t="s">
        <v>79</v>
      </c>
      <c r="D61" s="42">
        <v>1312187</v>
      </c>
      <c r="E61" s="43">
        <v>4556.5</v>
      </c>
      <c r="F61" s="39" t="s">
        <v>80</v>
      </c>
    </row>
    <row r="62" spans="1:6" x14ac:dyDescent="0.2">
      <c r="A62" s="39" t="s">
        <v>20</v>
      </c>
      <c r="B62" s="40">
        <v>43539</v>
      </c>
      <c r="C62" s="41" t="s">
        <v>81</v>
      </c>
      <c r="D62" s="42">
        <v>1312246</v>
      </c>
      <c r="E62" s="43">
        <v>1044.43</v>
      </c>
      <c r="F62" s="39" t="s">
        <v>31</v>
      </c>
    </row>
    <row r="63" spans="1:6" x14ac:dyDescent="0.2">
      <c r="A63" s="39" t="s">
        <v>20</v>
      </c>
      <c r="B63" s="40">
        <v>43532</v>
      </c>
      <c r="C63" s="41" t="s">
        <v>82</v>
      </c>
      <c r="D63" s="42">
        <v>1312218</v>
      </c>
      <c r="E63" s="43">
        <v>2340</v>
      </c>
      <c r="F63" s="39" t="s">
        <v>47</v>
      </c>
    </row>
    <row r="64" spans="1:6" x14ac:dyDescent="0.2">
      <c r="A64" s="39" t="s">
        <v>20</v>
      </c>
      <c r="B64" s="40">
        <v>43551</v>
      </c>
      <c r="C64" s="41" t="s">
        <v>83</v>
      </c>
      <c r="D64" s="42">
        <v>1312333</v>
      </c>
      <c r="E64" s="43">
        <v>20000</v>
      </c>
      <c r="F64" s="39" t="s">
        <v>43</v>
      </c>
    </row>
    <row r="65" spans="1:6" x14ac:dyDescent="0.2">
      <c r="A65" s="39" t="s">
        <v>20</v>
      </c>
      <c r="B65" s="40">
        <v>43532</v>
      </c>
      <c r="C65" s="41" t="s">
        <v>84</v>
      </c>
      <c r="D65" s="42">
        <v>1312210</v>
      </c>
      <c r="E65" s="43">
        <v>30896.25</v>
      </c>
      <c r="F65" s="39" t="s">
        <v>59</v>
      </c>
    </row>
    <row r="66" spans="1:6" x14ac:dyDescent="0.2">
      <c r="A66" s="39" t="s">
        <v>20</v>
      </c>
      <c r="B66" s="40">
        <v>43532</v>
      </c>
      <c r="C66" s="41" t="s">
        <v>84</v>
      </c>
      <c r="D66" s="42">
        <v>1312210</v>
      </c>
      <c r="E66" s="43">
        <v>6505</v>
      </c>
      <c r="F66" s="39" t="s">
        <v>59</v>
      </c>
    </row>
    <row r="67" spans="1:6" x14ac:dyDescent="0.2">
      <c r="A67" s="39" t="s">
        <v>20</v>
      </c>
      <c r="B67" s="40">
        <v>43532</v>
      </c>
      <c r="C67" s="41" t="s">
        <v>84</v>
      </c>
      <c r="D67" s="42">
        <v>1312210</v>
      </c>
      <c r="E67" s="43">
        <v>8500</v>
      </c>
      <c r="F67" s="39" t="s">
        <v>59</v>
      </c>
    </row>
    <row r="68" spans="1:6" x14ac:dyDescent="0.2">
      <c r="A68" s="39" t="s">
        <v>20</v>
      </c>
      <c r="B68" s="40">
        <v>43532</v>
      </c>
      <c r="C68" s="41" t="s">
        <v>84</v>
      </c>
      <c r="D68" s="42">
        <v>1312210</v>
      </c>
      <c r="E68" s="43">
        <v>20969.759999999998</v>
      </c>
      <c r="F68" s="39" t="s">
        <v>59</v>
      </c>
    </row>
    <row r="69" spans="1:6" x14ac:dyDescent="0.2">
      <c r="A69" s="39" t="s">
        <v>20</v>
      </c>
      <c r="B69" s="40">
        <v>43539</v>
      </c>
      <c r="C69" s="41" t="s">
        <v>85</v>
      </c>
      <c r="D69" s="42">
        <v>1312253</v>
      </c>
      <c r="E69" s="43">
        <v>625</v>
      </c>
      <c r="F69" s="39" t="s">
        <v>40</v>
      </c>
    </row>
    <row r="70" spans="1:6" x14ac:dyDescent="0.2">
      <c r="A70" s="39" t="s">
        <v>20</v>
      </c>
      <c r="B70" s="40">
        <v>43532</v>
      </c>
      <c r="C70" s="41" t="s">
        <v>86</v>
      </c>
      <c r="D70" s="42">
        <v>1312217</v>
      </c>
      <c r="E70" s="43">
        <v>1466</v>
      </c>
      <c r="F70" s="39" t="s">
        <v>87</v>
      </c>
    </row>
    <row r="71" spans="1:6" x14ac:dyDescent="0.2">
      <c r="A71" s="39" t="s">
        <v>20</v>
      </c>
      <c r="B71" s="40">
        <v>43532</v>
      </c>
      <c r="C71" s="41" t="s">
        <v>86</v>
      </c>
      <c r="D71" s="42">
        <v>1312223</v>
      </c>
      <c r="E71" s="43">
        <v>1466</v>
      </c>
      <c r="F71" s="39" t="s">
        <v>87</v>
      </c>
    </row>
    <row r="72" spans="1:6" x14ac:dyDescent="0.2">
      <c r="A72" s="39" t="s">
        <v>20</v>
      </c>
      <c r="B72" s="40">
        <v>43539</v>
      </c>
      <c r="C72" s="41" t="s">
        <v>88</v>
      </c>
      <c r="D72" s="42">
        <v>1312268</v>
      </c>
      <c r="E72" s="43">
        <v>1362.35</v>
      </c>
      <c r="F72" s="39" t="s">
        <v>80</v>
      </c>
    </row>
    <row r="73" spans="1:6" x14ac:dyDescent="0.2">
      <c r="A73" s="39" t="s">
        <v>20</v>
      </c>
      <c r="B73" s="40">
        <v>43546</v>
      </c>
      <c r="C73" s="41" t="s">
        <v>89</v>
      </c>
      <c r="D73" s="42">
        <v>1312313</v>
      </c>
      <c r="E73" s="43">
        <v>625.49</v>
      </c>
      <c r="F73" s="39" t="s">
        <v>80</v>
      </c>
    </row>
    <row r="74" spans="1:6" x14ac:dyDescent="0.2">
      <c r="A74" s="39" t="s">
        <v>20</v>
      </c>
      <c r="B74" s="40">
        <v>43525</v>
      </c>
      <c r="C74" s="41" t="s">
        <v>89</v>
      </c>
      <c r="D74" s="42">
        <v>1312194</v>
      </c>
      <c r="E74" s="43">
        <v>1585</v>
      </c>
      <c r="F74" s="39" t="s">
        <v>80</v>
      </c>
    </row>
    <row r="75" spans="1:6" x14ac:dyDescent="0.2">
      <c r="A75" s="39" t="s">
        <v>20</v>
      </c>
      <c r="B75" s="40">
        <v>43551</v>
      </c>
      <c r="C75" s="41" t="s">
        <v>90</v>
      </c>
      <c r="D75" s="42">
        <v>1312329</v>
      </c>
      <c r="E75" s="43">
        <v>2500</v>
      </c>
      <c r="F75" s="39" t="s">
        <v>78</v>
      </c>
    </row>
    <row r="76" spans="1:6" x14ac:dyDescent="0.2">
      <c r="A76" s="39" t="s">
        <v>20</v>
      </c>
      <c r="B76" s="40">
        <v>43532</v>
      </c>
      <c r="C76" s="41" t="s">
        <v>90</v>
      </c>
      <c r="D76" s="42">
        <v>1312236</v>
      </c>
      <c r="E76" s="43">
        <v>2500</v>
      </c>
      <c r="F76" s="39" t="s">
        <v>78</v>
      </c>
    </row>
    <row r="77" spans="1:6" x14ac:dyDescent="0.2">
      <c r="A77" s="39" t="s">
        <v>20</v>
      </c>
      <c r="B77" s="40">
        <v>43546</v>
      </c>
      <c r="C77" s="41" t="s">
        <v>91</v>
      </c>
      <c r="D77" s="42">
        <v>1312300</v>
      </c>
      <c r="E77" s="43">
        <v>10099.959999999999</v>
      </c>
      <c r="F77" s="39" t="s">
        <v>47</v>
      </c>
    </row>
    <row r="78" spans="1:6" x14ac:dyDescent="0.2">
      <c r="A78" s="39" t="s">
        <v>20</v>
      </c>
      <c r="B78" s="40">
        <v>43539</v>
      </c>
      <c r="C78" s="41" t="s">
        <v>92</v>
      </c>
      <c r="D78" s="42">
        <v>1312248</v>
      </c>
      <c r="E78" s="43">
        <v>3975</v>
      </c>
      <c r="F78" s="39" t="s">
        <v>93</v>
      </c>
    </row>
    <row r="79" spans="1:6" x14ac:dyDescent="0.2">
      <c r="A79" s="39" t="s">
        <v>20</v>
      </c>
      <c r="B79" s="40">
        <v>43551</v>
      </c>
      <c r="C79" s="41" t="s">
        <v>92</v>
      </c>
      <c r="D79" s="42">
        <v>1312346</v>
      </c>
      <c r="E79" s="43">
        <v>7225</v>
      </c>
      <c r="F79" s="39" t="s">
        <v>26</v>
      </c>
    </row>
    <row r="80" spans="1:6" x14ac:dyDescent="0.2">
      <c r="A80" s="39" t="s">
        <v>20</v>
      </c>
      <c r="B80" s="40">
        <v>43551</v>
      </c>
      <c r="C80" s="41" t="s">
        <v>92</v>
      </c>
      <c r="D80" s="42">
        <v>1312351</v>
      </c>
      <c r="E80" s="43">
        <v>5755</v>
      </c>
      <c r="F80" s="39" t="s">
        <v>94</v>
      </c>
    </row>
    <row r="81" spans="1:6" x14ac:dyDescent="0.2">
      <c r="A81" s="39" t="s">
        <v>20</v>
      </c>
      <c r="B81" s="40">
        <v>43551</v>
      </c>
      <c r="C81" s="41" t="s">
        <v>95</v>
      </c>
      <c r="D81" s="42">
        <v>1312349</v>
      </c>
      <c r="E81" s="43">
        <v>4385.96</v>
      </c>
      <c r="F81" s="39" t="s">
        <v>96</v>
      </c>
    </row>
    <row r="82" spans="1:6" x14ac:dyDescent="0.2">
      <c r="A82" s="39" t="s">
        <v>20</v>
      </c>
      <c r="B82" s="40">
        <v>43546</v>
      </c>
      <c r="C82" s="41" t="s">
        <v>95</v>
      </c>
      <c r="D82" s="42">
        <v>1312290</v>
      </c>
      <c r="E82" s="43">
        <v>21250</v>
      </c>
      <c r="F82" s="39" t="s">
        <v>87</v>
      </c>
    </row>
    <row r="83" spans="1:6" x14ac:dyDescent="0.2">
      <c r="A83" s="39" t="s">
        <v>20</v>
      </c>
      <c r="B83" s="40">
        <v>43532</v>
      </c>
      <c r="C83" s="41" t="s">
        <v>97</v>
      </c>
      <c r="D83" s="42">
        <v>1312224</v>
      </c>
      <c r="E83" s="43">
        <v>623.33000000000004</v>
      </c>
      <c r="F83" s="39" t="s">
        <v>43</v>
      </c>
    </row>
    <row r="84" spans="1:6" x14ac:dyDescent="0.2">
      <c r="A84" s="39" t="s">
        <v>20</v>
      </c>
      <c r="B84" s="40">
        <v>43532</v>
      </c>
      <c r="C84" s="41" t="s">
        <v>98</v>
      </c>
      <c r="D84" s="42">
        <v>1312214</v>
      </c>
      <c r="E84" s="43">
        <v>11410.79</v>
      </c>
      <c r="F84" s="39" t="s">
        <v>99</v>
      </c>
    </row>
    <row r="85" spans="1:6" x14ac:dyDescent="0.2">
      <c r="A85" s="39" t="s">
        <v>20</v>
      </c>
      <c r="B85" s="40">
        <v>43551</v>
      </c>
      <c r="C85" s="41" t="s">
        <v>98</v>
      </c>
      <c r="D85" s="42">
        <v>1312331</v>
      </c>
      <c r="E85" s="43">
        <v>11306.56</v>
      </c>
      <c r="F85" s="39" t="s">
        <v>99</v>
      </c>
    </row>
    <row r="86" spans="1:6" x14ac:dyDescent="0.2">
      <c r="A86" s="39" t="s">
        <v>20</v>
      </c>
      <c r="B86" s="40">
        <v>43532</v>
      </c>
      <c r="C86" s="41" t="s">
        <v>98</v>
      </c>
      <c r="D86" s="42">
        <v>1312213</v>
      </c>
      <c r="E86" s="43">
        <v>3260</v>
      </c>
      <c r="F86" s="39" t="s">
        <v>99</v>
      </c>
    </row>
    <row r="87" spans="1:6" x14ac:dyDescent="0.2">
      <c r="A87" s="39" t="s">
        <v>20</v>
      </c>
      <c r="B87" s="40">
        <v>43551</v>
      </c>
      <c r="C87" s="41" t="s">
        <v>100</v>
      </c>
      <c r="D87" s="42">
        <v>1312327</v>
      </c>
      <c r="E87" s="43">
        <v>30000</v>
      </c>
      <c r="F87" s="39" t="s">
        <v>43</v>
      </c>
    </row>
    <row r="88" spans="1:6" x14ac:dyDescent="0.2">
      <c r="A88" s="39" t="s">
        <v>20</v>
      </c>
      <c r="B88" s="40">
        <v>43525</v>
      </c>
      <c r="C88" s="41" t="s">
        <v>101</v>
      </c>
      <c r="D88" s="42">
        <v>1312166</v>
      </c>
      <c r="E88" s="43">
        <v>4900</v>
      </c>
      <c r="F88" s="39" t="s">
        <v>102</v>
      </c>
    </row>
    <row r="89" spans="1:6" x14ac:dyDescent="0.2">
      <c r="A89" s="39" t="s">
        <v>20</v>
      </c>
      <c r="B89" s="40">
        <v>43525</v>
      </c>
      <c r="C89" s="41" t="s">
        <v>103</v>
      </c>
      <c r="D89" s="42">
        <v>1312189</v>
      </c>
      <c r="E89" s="43">
        <v>990</v>
      </c>
      <c r="F89" s="39" t="s">
        <v>104</v>
      </c>
    </row>
    <row r="90" spans="1:6" x14ac:dyDescent="0.2">
      <c r="A90" s="39" t="s">
        <v>20</v>
      </c>
      <c r="B90" s="40">
        <v>43539</v>
      </c>
      <c r="C90" s="41" t="s">
        <v>105</v>
      </c>
      <c r="D90" s="42">
        <v>1312266</v>
      </c>
      <c r="E90" s="43">
        <v>900</v>
      </c>
      <c r="F90" s="39" t="s">
        <v>78</v>
      </c>
    </row>
    <row r="91" spans="1:6" x14ac:dyDescent="0.2">
      <c r="A91" s="39" t="s">
        <v>20</v>
      </c>
      <c r="B91" s="40">
        <v>43539</v>
      </c>
      <c r="C91" s="41" t="s">
        <v>105</v>
      </c>
      <c r="D91" s="42">
        <v>1312267</v>
      </c>
      <c r="E91" s="43">
        <v>900</v>
      </c>
      <c r="F91" s="39" t="s">
        <v>78</v>
      </c>
    </row>
    <row r="92" spans="1:6" x14ac:dyDescent="0.2">
      <c r="A92" s="39" t="s">
        <v>20</v>
      </c>
      <c r="B92" s="40">
        <v>43525</v>
      </c>
      <c r="C92" s="41" t="s">
        <v>106</v>
      </c>
      <c r="D92" s="42">
        <v>1312175</v>
      </c>
      <c r="E92" s="43">
        <v>3150</v>
      </c>
      <c r="F92" s="39" t="s">
        <v>43</v>
      </c>
    </row>
    <row r="93" spans="1:6" x14ac:dyDescent="0.2">
      <c r="A93" s="39" t="s">
        <v>20</v>
      </c>
      <c r="B93" s="40">
        <v>43532</v>
      </c>
      <c r="C93" s="41" t="s">
        <v>107</v>
      </c>
      <c r="D93" s="42">
        <v>1312220</v>
      </c>
      <c r="E93" s="43">
        <v>1600</v>
      </c>
      <c r="F93" s="39" t="s">
        <v>108</v>
      </c>
    </row>
    <row r="94" spans="1:6" x14ac:dyDescent="0.2">
      <c r="A94" s="39" t="s">
        <v>20</v>
      </c>
      <c r="B94" s="40">
        <v>43525</v>
      </c>
      <c r="C94" s="41" t="s">
        <v>109</v>
      </c>
      <c r="D94" s="42">
        <v>1312195</v>
      </c>
      <c r="E94" s="43">
        <v>500</v>
      </c>
      <c r="F94" s="39" t="s">
        <v>43</v>
      </c>
    </row>
    <row r="95" spans="1:6" x14ac:dyDescent="0.2">
      <c r="A95" s="39" t="s">
        <v>20</v>
      </c>
      <c r="B95" s="40">
        <v>43539</v>
      </c>
      <c r="C95" s="41" t="s">
        <v>109</v>
      </c>
      <c r="D95" s="42">
        <v>1312278</v>
      </c>
      <c r="E95" s="43">
        <v>750</v>
      </c>
      <c r="F95" s="39" t="s">
        <v>43</v>
      </c>
    </row>
    <row r="96" spans="1:6" x14ac:dyDescent="0.2">
      <c r="A96" s="39" t="s">
        <v>20</v>
      </c>
      <c r="B96" s="40">
        <v>43525</v>
      </c>
      <c r="C96" s="41" t="s">
        <v>110</v>
      </c>
      <c r="D96" s="42">
        <v>1312164</v>
      </c>
      <c r="E96" s="43">
        <v>941.67</v>
      </c>
      <c r="F96" s="39" t="s">
        <v>26</v>
      </c>
    </row>
    <row r="97" spans="1:6" x14ac:dyDescent="0.2">
      <c r="A97" s="39" t="s">
        <v>20</v>
      </c>
      <c r="B97" s="40">
        <v>43546</v>
      </c>
      <c r="C97" s="41" t="s">
        <v>110</v>
      </c>
      <c r="D97" s="42">
        <v>1312283</v>
      </c>
      <c r="E97" s="43">
        <v>1054.17</v>
      </c>
      <c r="F97" s="39" t="s">
        <v>26</v>
      </c>
    </row>
    <row r="98" spans="1:6" x14ac:dyDescent="0.2">
      <c r="A98" s="39" t="s">
        <v>20</v>
      </c>
      <c r="B98" s="40">
        <v>43539</v>
      </c>
      <c r="C98" s="41" t="s">
        <v>111</v>
      </c>
      <c r="D98" s="42">
        <v>1312247</v>
      </c>
      <c r="E98" s="43">
        <v>1500</v>
      </c>
      <c r="F98" s="39" t="s">
        <v>102</v>
      </c>
    </row>
    <row r="99" spans="1:6" x14ac:dyDescent="0.2">
      <c r="A99" s="39" t="s">
        <v>20</v>
      </c>
      <c r="B99" s="40">
        <v>43532</v>
      </c>
      <c r="C99" s="41" t="s">
        <v>2053</v>
      </c>
      <c r="D99" s="42">
        <v>1312201</v>
      </c>
      <c r="E99" s="43">
        <v>2775</v>
      </c>
      <c r="F99" s="39" t="s">
        <v>102</v>
      </c>
    </row>
    <row r="100" spans="1:6" x14ac:dyDescent="0.2">
      <c r="A100" s="39" t="s">
        <v>20</v>
      </c>
      <c r="B100" s="40">
        <v>43532</v>
      </c>
      <c r="C100" s="41" t="s">
        <v>112</v>
      </c>
      <c r="D100" s="42">
        <v>1312207</v>
      </c>
      <c r="E100" s="43">
        <v>5100</v>
      </c>
      <c r="F100" s="39" t="s">
        <v>102</v>
      </c>
    </row>
    <row r="101" spans="1:6" x14ac:dyDescent="0.2">
      <c r="A101" s="39" t="s">
        <v>20</v>
      </c>
      <c r="B101" s="40">
        <v>43551</v>
      </c>
      <c r="C101" s="41" t="s">
        <v>112</v>
      </c>
      <c r="D101" s="42">
        <v>1312350</v>
      </c>
      <c r="E101" s="43">
        <v>4509.1499999999996</v>
      </c>
      <c r="F101" s="39" t="s">
        <v>102</v>
      </c>
    </row>
    <row r="102" spans="1:6" x14ac:dyDescent="0.2">
      <c r="A102" s="39" t="s">
        <v>20</v>
      </c>
      <c r="B102" s="40">
        <v>43525</v>
      </c>
      <c r="C102" s="41" t="s">
        <v>112</v>
      </c>
      <c r="D102" s="42">
        <v>1312192</v>
      </c>
      <c r="E102" s="43">
        <v>1040</v>
      </c>
      <c r="F102" s="39" t="s">
        <v>102</v>
      </c>
    </row>
    <row r="103" spans="1:6" x14ac:dyDescent="0.2">
      <c r="A103" s="39" t="s">
        <v>20</v>
      </c>
      <c r="B103" s="40">
        <v>43546</v>
      </c>
      <c r="C103" s="41" t="s">
        <v>113</v>
      </c>
      <c r="D103" s="42">
        <v>1312317</v>
      </c>
      <c r="E103" s="43">
        <v>2166</v>
      </c>
      <c r="F103" s="39" t="s">
        <v>87</v>
      </c>
    </row>
    <row r="104" spans="1:6" x14ac:dyDescent="0.2">
      <c r="A104" s="39" t="s">
        <v>20</v>
      </c>
      <c r="B104" s="40">
        <v>43539</v>
      </c>
      <c r="C104" s="41" t="s">
        <v>114</v>
      </c>
      <c r="D104" s="42">
        <v>1312241</v>
      </c>
      <c r="E104" s="43">
        <v>1500</v>
      </c>
      <c r="F104" s="39" t="s">
        <v>43</v>
      </c>
    </row>
    <row r="105" spans="1:6" x14ac:dyDescent="0.2">
      <c r="A105" s="39" t="s">
        <v>20</v>
      </c>
      <c r="B105" s="40">
        <v>43525</v>
      </c>
      <c r="C105" s="41" t="s">
        <v>115</v>
      </c>
      <c r="D105" s="42">
        <v>1312174</v>
      </c>
      <c r="E105" s="43">
        <v>2631.63</v>
      </c>
      <c r="F105" s="39" t="s">
        <v>43</v>
      </c>
    </row>
    <row r="106" spans="1:6" x14ac:dyDescent="0.2">
      <c r="A106" s="39" t="s">
        <v>20</v>
      </c>
      <c r="B106" s="40">
        <v>43546</v>
      </c>
      <c r="C106" s="41" t="s">
        <v>116</v>
      </c>
      <c r="D106" s="42">
        <v>1312284</v>
      </c>
      <c r="E106" s="43">
        <v>14505</v>
      </c>
      <c r="F106" s="39" t="s">
        <v>43</v>
      </c>
    </row>
    <row r="107" spans="1:6" x14ac:dyDescent="0.2">
      <c r="A107" s="39" t="s">
        <v>20</v>
      </c>
      <c r="B107" s="40">
        <v>43532</v>
      </c>
      <c r="C107" s="41" t="s">
        <v>117</v>
      </c>
      <c r="D107" s="42">
        <v>1312199</v>
      </c>
      <c r="E107" s="43">
        <v>505</v>
      </c>
      <c r="F107" s="39" t="s">
        <v>80</v>
      </c>
    </row>
    <row r="108" spans="1:6" x14ac:dyDescent="0.2">
      <c r="A108" s="39" t="s">
        <v>20</v>
      </c>
      <c r="B108" s="40">
        <v>43525</v>
      </c>
      <c r="C108" s="41" t="s">
        <v>118</v>
      </c>
      <c r="D108" s="42">
        <v>1312157</v>
      </c>
      <c r="E108" s="43">
        <v>2500</v>
      </c>
      <c r="F108" s="39" t="s">
        <v>43</v>
      </c>
    </row>
    <row r="109" spans="1:6" x14ac:dyDescent="0.2">
      <c r="A109" s="39" t="s">
        <v>20</v>
      </c>
      <c r="B109" s="40">
        <v>43539</v>
      </c>
      <c r="C109" s="41" t="s">
        <v>2053</v>
      </c>
      <c r="D109" s="42">
        <v>1312269</v>
      </c>
      <c r="E109" s="43">
        <v>1000</v>
      </c>
      <c r="F109" s="39" t="s">
        <v>43</v>
      </c>
    </row>
    <row r="110" spans="1:6" x14ac:dyDescent="0.2">
      <c r="A110" s="39" t="s">
        <v>20</v>
      </c>
      <c r="B110" s="40">
        <v>43546</v>
      </c>
      <c r="C110" s="41" t="s">
        <v>119</v>
      </c>
      <c r="D110" s="42">
        <v>1312287</v>
      </c>
      <c r="E110" s="43">
        <v>4000</v>
      </c>
      <c r="F110" s="39" t="s">
        <v>43</v>
      </c>
    </row>
    <row r="111" spans="1:6" x14ac:dyDescent="0.2">
      <c r="A111" s="39" t="s">
        <v>120</v>
      </c>
      <c r="B111" s="40">
        <v>43551</v>
      </c>
      <c r="C111" s="41" t="s">
        <v>121</v>
      </c>
      <c r="D111" s="42">
        <v>1327020</v>
      </c>
      <c r="E111" s="43">
        <v>14000</v>
      </c>
      <c r="F111" s="39" t="s">
        <v>122</v>
      </c>
    </row>
    <row r="112" spans="1:6" x14ac:dyDescent="0.2">
      <c r="A112" s="39" t="s">
        <v>120</v>
      </c>
      <c r="B112" s="40">
        <v>43539</v>
      </c>
      <c r="C112" s="41" t="s">
        <v>123</v>
      </c>
      <c r="D112" s="42">
        <v>1326759</v>
      </c>
      <c r="E112" s="43">
        <v>5000</v>
      </c>
      <c r="F112" s="39" t="s">
        <v>122</v>
      </c>
    </row>
    <row r="113" spans="1:6" x14ac:dyDescent="0.2">
      <c r="A113" s="39" t="s">
        <v>120</v>
      </c>
      <c r="B113" s="40">
        <v>43551</v>
      </c>
      <c r="C113" s="41" t="s">
        <v>124</v>
      </c>
      <c r="D113" s="42">
        <v>1326984</v>
      </c>
      <c r="E113" s="43">
        <v>25750</v>
      </c>
      <c r="F113" s="39" t="s">
        <v>122</v>
      </c>
    </row>
    <row r="114" spans="1:6" x14ac:dyDescent="0.2">
      <c r="A114" s="39" t="s">
        <v>120</v>
      </c>
      <c r="B114" s="40">
        <v>43532</v>
      </c>
      <c r="C114" s="41" t="s">
        <v>125</v>
      </c>
      <c r="D114" s="42">
        <v>1326607</v>
      </c>
      <c r="E114" s="43">
        <v>850</v>
      </c>
      <c r="F114" s="39" t="s">
        <v>43</v>
      </c>
    </row>
    <row r="115" spans="1:6" x14ac:dyDescent="0.2">
      <c r="A115" s="39" t="s">
        <v>120</v>
      </c>
      <c r="B115" s="40">
        <v>43546</v>
      </c>
      <c r="C115" s="41" t="s">
        <v>126</v>
      </c>
      <c r="D115" s="42">
        <v>1326838</v>
      </c>
      <c r="E115" s="43">
        <v>5000</v>
      </c>
      <c r="F115" s="39" t="s">
        <v>122</v>
      </c>
    </row>
    <row r="116" spans="1:6" x14ac:dyDescent="0.2">
      <c r="A116" s="39" t="s">
        <v>120</v>
      </c>
      <c r="B116" s="40">
        <v>43551</v>
      </c>
      <c r="C116" s="41" t="s">
        <v>127</v>
      </c>
      <c r="D116" s="42">
        <v>1326989</v>
      </c>
      <c r="E116" s="43">
        <v>697</v>
      </c>
      <c r="F116" s="39" t="s">
        <v>43</v>
      </c>
    </row>
    <row r="117" spans="1:6" x14ac:dyDescent="0.2">
      <c r="A117" s="39" t="s">
        <v>120</v>
      </c>
      <c r="B117" s="40">
        <v>43525</v>
      </c>
      <c r="C117" s="41" t="s">
        <v>25</v>
      </c>
      <c r="D117" s="42">
        <v>1326535</v>
      </c>
      <c r="E117" s="43">
        <v>6009.5</v>
      </c>
      <c r="F117" s="39" t="s">
        <v>26</v>
      </c>
    </row>
    <row r="118" spans="1:6" x14ac:dyDescent="0.2">
      <c r="A118" s="39" t="s">
        <v>120</v>
      </c>
      <c r="B118" s="40">
        <v>43532</v>
      </c>
      <c r="C118" s="41" t="s">
        <v>25</v>
      </c>
      <c r="D118" s="42">
        <v>1326693</v>
      </c>
      <c r="E118" s="43">
        <v>2090</v>
      </c>
      <c r="F118" s="39" t="s">
        <v>26</v>
      </c>
    </row>
    <row r="119" spans="1:6" x14ac:dyDescent="0.2">
      <c r="A119" s="39" t="s">
        <v>120</v>
      </c>
      <c r="B119" s="40">
        <v>43546</v>
      </c>
      <c r="C119" s="41" t="s">
        <v>25</v>
      </c>
      <c r="D119" s="42">
        <v>1326902</v>
      </c>
      <c r="E119" s="43">
        <v>1030</v>
      </c>
      <c r="F119" s="39" t="s">
        <v>26</v>
      </c>
    </row>
    <row r="120" spans="1:6" x14ac:dyDescent="0.2">
      <c r="A120" s="39" t="s">
        <v>120</v>
      </c>
      <c r="B120" s="40">
        <v>43525</v>
      </c>
      <c r="C120" s="41" t="s">
        <v>128</v>
      </c>
      <c r="D120" s="42">
        <v>1326523</v>
      </c>
      <c r="E120" s="43">
        <v>22070</v>
      </c>
      <c r="F120" s="39" t="s">
        <v>43</v>
      </c>
    </row>
    <row r="121" spans="1:6" x14ac:dyDescent="0.2">
      <c r="A121" s="39" t="s">
        <v>120</v>
      </c>
      <c r="B121" s="40">
        <v>43551</v>
      </c>
      <c r="C121" s="41" t="s">
        <v>2053</v>
      </c>
      <c r="D121" s="42">
        <v>1326947</v>
      </c>
      <c r="E121" s="43">
        <v>4150</v>
      </c>
      <c r="F121" s="39" t="s">
        <v>43</v>
      </c>
    </row>
    <row r="122" spans="1:6" x14ac:dyDescent="0.2">
      <c r="A122" s="39" t="s">
        <v>120</v>
      </c>
      <c r="B122" s="40">
        <v>43551</v>
      </c>
      <c r="C122" s="41" t="s">
        <v>2053</v>
      </c>
      <c r="D122" s="42">
        <v>1327017</v>
      </c>
      <c r="E122" s="43">
        <v>2220</v>
      </c>
      <c r="F122" s="39" t="s">
        <v>43</v>
      </c>
    </row>
    <row r="123" spans="1:6" x14ac:dyDescent="0.2">
      <c r="A123" s="39" t="s">
        <v>120</v>
      </c>
      <c r="B123" s="40">
        <v>43525</v>
      </c>
      <c r="C123" s="41" t="s">
        <v>2053</v>
      </c>
      <c r="D123" s="42">
        <v>1326554</v>
      </c>
      <c r="E123" s="43">
        <v>4680</v>
      </c>
      <c r="F123" s="39" t="s">
        <v>43</v>
      </c>
    </row>
    <row r="124" spans="1:6" x14ac:dyDescent="0.2">
      <c r="A124" s="39" t="s">
        <v>120</v>
      </c>
      <c r="B124" s="40">
        <v>43551</v>
      </c>
      <c r="C124" s="41" t="s">
        <v>2053</v>
      </c>
      <c r="D124" s="42">
        <v>1327017</v>
      </c>
      <c r="E124" s="43">
        <v>567.5</v>
      </c>
      <c r="F124" s="39" t="s">
        <v>130</v>
      </c>
    </row>
    <row r="125" spans="1:6" x14ac:dyDescent="0.2">
      <c r="A125" s="39" t="s">
        <v>120</v>
      </c>
      <c r="B125" s="40">
        <v>43551</v>
      </c>
      <c r="C125" s="41" t="s">
        <v>2053</v>
      </c>
      <c r="D125" s="42">
        <v>1326947</v>
      </c>
      <c r="E125" s="43">
        <v>517.62</v>
      </c>
      <c r="F125" s="39" t="s">
        <v>130</v>
      </c>
    </row>
    <row r="126" spans="1:6" x14ac:dyDescent="0.2">
      <c r="A126" s="39" t="s">
        <v>120</v>
      </c>
      <c r="B126" s="40">
        <v>43539</v>
      </c>
      <c r="C126" s="41" t="s">
        <v>131</v>
      </c>
      <c r="D126" s="42">
        <v>1326766</v>
      </c>
      <c r="E126" s="43">
        <v>50000</v>
      </c>
      <c r="F126" s="39" t="s">
        <v>122</v>
      </c>
    </row>
    <row r="127" spans="1:6" x14ac:dyDescent="0.2">
      <c r="A127" s="39" t="s">
        <v>120</v>
      </c>
      <c r="B127" s="40">
        <v>43546</v>
      </c>
      <c r="C127" s="41" t="s">
        <v>132</v>
      </c>
      <c r="D127" s="42">
        <v>1326908</v>
      </c>
      <c r="E127" s="43">
        <v>668</v>
      </c>
      <c r="F127" s="39" t="s">
        <v>26</v>
      </c>
    </row>
    <row r="128" spans="1:6" x14ac:dyDescent="0.2">
      <c r="A128" s="39" t="s">
        <v>120</v>
      </c>
      <c r="B128" s="40">
        <v>43539</v>
      </c>
      <c r="C128" s="41" t="s">
        <v>133</v>
      </c>
      <c r="D128" s="42">
        <v>1326782</v>
      </c>
      <c r="E128" s="43">
        <v>4000</v>
      </c>
      <c r="F128" s="39" t="s">
        <v>43</v>
      </c>
    </row>
    <row r="129" spans="1:6" x14ac:dyDescent="0.2">
      <c r="A129" s="39" t="s">
        <v>120</v>
      </c>
      <c r="B129" s="40">
        <v>43553</v>
      </c>
      <c r="C129" s="41" t="s">
        <v>134</v>
      </c>
      <c r="D129" s="42">
        <v>1327085</v>
      </c>
      <c r="E129" s="43">
        <v>50000</v>
      </c>
      <c r="F129" s="39" t="s">
        <v>122</v>
      </c>
    </row>
    <row r="130" spans="1:6" x14ac:dyDescent="0.2">
      <c r="A130" s="39" t="s">
        <v>120</v>
      </c>
      <c r="B130" s="40">
        <v>43525</v>
      </c>
      <c r="C130" s="41" t="s">
        <v>135</v>
      </c>
      <c r="D130" s="42">
        <v>1326582</v>
      </c>
      <c r="E130" s="43">
        <v>1708.33</v>
      </c>
      <c r="F130" s="39" t="s">
        <v>26</v>
      </c>
    </row>
    <row r="131" spans="1:6" x14ac:dyDescent="0.2">
      <c r="A131" s="39" t="s">
        <v>120</v>
      </c>
      <c r="B131" s="40">
        <v>43539</v>
      </c>
      <c r="C131" s="41" t="s">
        <v>136</v>
      </c>
      <c r="D131" s="42">
        <v>1326730</v>
      </c>
      <c r="E131" s="43">
        <v>5000</v>
      </c>
      <c r="F131" s="39" t="s">
        <v>122</v>
      </c>
    </row>
    <row r="132" spans="1:6" x14ac:dyDescent="0.2">
      <c r="A132" s="39" t="s">
        <v>120</v>
      </c>
      <c r="B132" s="40">
        <v>43525</v>
      </c>
      <c r="C132" s="41" t="s">
        <v>137</v>
      </c>
      <c r="D132" s="42">
        <v>1326564</v>
      </c>
      <c r="E132" s="43">
        <v>13000</v>
      </c>
      <c r="F132" s="39" t="s">
        <v>122</v>
      </c>
    </row>
    <row r="133" spans="1:6" x14ac:dyDescent="0.2">
      <c r="A133" s="39" t="s">
        <v>120</v>
      </c>
      <c r="B133" s="40">
        <v>43546</v>
      </c>
      <c r="C133" s="41" t="s">
        <v>137</v>
      </c>
      <c r="D133" s="42">
        <v>1326890</v>
      </c>
      <c r="E133" s="43">
        <v>5000</v>
      </c>
      <c r="F133" s="39" t="s">
        <v>122</v>
      </c>
    </row>
    <row r="134" spans="1:6" x14ac:dyDescent="0.2">
      <c r="A134" s="39" t="s">
        <v>120</v>
      </c>
      <c r="B134" s="40">
        <v>43539</v>
      </c>
      <c r="C134" s="41" t="s">
        <v>138</v>
      </c>
      <c r="D134" s="42">
        <v>1326762</v>
      </c>
      <c r="E134" s="43">
        <v>17500</v>
      </c>
      <c r="F134" s="39" t="s">
        <v>43</v>
      </c>
    </row>
    <row r="135" spans="1:6" x14ac:dyDescent="0.2">
      <c r="A135" s="39" t="s">
        <v>120</v>
      </c>
      <c r="B135" s="40">
        <v>43532</v>
      </c>
      <c r="C135" s="41" t="s">
        <v>139</v>
      </c>
      <c r="D135" s="42">
        <v>1326620</v>
      </c>
      <c r="E135" s="43">
        <v>2640</v>
      </c>
      <c r="F135" s="39" t="s">
        <v>43</v>
      </c>
    </row>
    <row r="136" spans="1:6" x14ac:dyDescent="0.2">
      <c r="A136" s="39" t="s">
        <v>120</v>
      </c>
      <c r="B136" s="40">
        <v>43539</v>
      </c>
      <c r="C136" s="41" t="s">
        <v>140</v>
      </c>
      <c r="D136" s="42">
        <v>1326801</v>
      </c>
      <c r="E136" s="43">
        <v>25400</v>
      </c>
      <c r="F136" s="39" t="s">
        <v>122</v>
      </c>
    </row>
    <row r="137" spans="1:6" x14ac:dyDescent="0.2">
      <c r="A137" s="39" t="s">
        <v>120</v>
      </c>
      <c r="B137" s="40">
        <v>43539</v>
      </c>
      <c r="C137" s="41" t="s">
        <v>141</v>
      </c>
      <c r="D137" s="42">
        <v>1326761</v>
      </c>
      <c r="E137" s="43">
        <v>207084</v>
      </c>
      <c r="F137" s="39" t="s">
        <v>142</v>
      </c>
    </row>
    <row r="138" spans="1:6" x14ac:dyDescent="0.2">
      <c r="A138" s="39" t="s">
        <v>120</v>
      </c>
      <c r="B138" s="40">
        <v>43539</v>
      </c>
      <c r="C138" s="41" t="s">
        <v>141</v>
      </c>
      <c r="D138" s="42">
        <v>1326745</v>
      </c>
      <c r="E138" s="43">
        <v>431986.67</v>
      </c>
      <c r="F138" s="39" t="s">
        <v>142</v>
      </c>
    </row>
    <row r="139" spans="1:6" x14ac:dyDescent="0.2">
      <c r="A139" s="39" t="s">
        <v>120</v>
      </c>
      <c r="B139" s="40">
        <v>43553</v>
      </c>
      <c r="C139" s="41" t="s">
        <v>143</v>
      </c>
      <c r="D139" s="42">
        <v>1327089</v>
      </c>
      <c r="E139" s="43">
        <v>50000</v>
      </c>
      <c r="F139" s="39" t="s">
        <v>122</v>
      </c>
    </row>
    <row r="140" spans="1:6" x14ac:dyDescent="0.2">
      <c r="A140" s="39" t="s">
        <v>120</v>
      </c>
      <c r="B140" s="40">
        <v>43525</v>
      </c>
      <c r="C140" s="41" t="s">
        <v>144</v>
      </c>
      <c r="D140" s="42">
        <v>1326587</v>
      </c>
      <c r="E140" s="43">
        <v>10000</v>
      </c>
      <c r="F140" s="39" t="s">
        <v>122</v>
      </c>
    </row>
    <row r="141" spans="1:6" x14ac:dyDescent="0.2">
      <c r="A141" s="39" t="s">
        <v>120</v>
      </c>
      <c r="B141" s="40">
        <v>43532</v>
      </c>
      <c r="C141" s="41" t="s">
        <v>145</v>
      </c>
      <c r="D141" s="42">
        <v>1326680</v>
      </c>
      <c r="E141" s="43">
        <v>5000</v>
      </c>
      <c r="F141" s="39" t="s">
        <v>122</v>
      </c>
    </row>
    <row r="142" spans="1:6" x14ac:dyDescent="0.2">
      <c r="A142" s="39" t="s">
        <v>120</v>
      </c>
      <c r="B142" s="40">
        <v>43525</v>
      </c>
      <c r="C142" s="41" t="s">
        <v>146</v>
      </c>
      <c r="D142" s="42">
        <v>1326588</v>
      </c>
      <c r="E142" s="43">
        <v>10000</v>
      </c>
      <c r="F142" s="39" t="s">
        <v>122</v>
      </c>
    </row>
    <row r="143" spans="1:6" x14ac:dyDescent="0.2">
      <c r="A143" s="39" t="s">
        <v>120</v>
      </c>
      <c r="B143" s="40">
        <v>43551</v>
      </c>
      <c r="C143" s="41" t="s">
        <v>147</v>
      </c>
      <c r="D143" s="42">
        <v>1327065</v>
      </c>
      <c r="E143" s="43">
        <v>100000</v>
      </c>
      <c r="F143" s="39" t="s">
        <v>122</v>
      </c>
    </row>
    <row r="144" spans="1:6" x14ac:dyDescent="0.2">
      <c r="A144" s="39" t="s">
        <v>120</v>
      </c>
      <c r="B144" s="40">
        <v>43525</v>
      </c>
      <c r="C144" s="41" t="s">
        <v>148</v>
      </c>
      <c r="D144" s="42">
        <v>1326568</v>
      </c>
      <c r="E144" s="43">
        <v>39000</v>
      </c>
      <c r="F144" s="39" t="s">
        <v>122</v>
      </c>
    </row>
    <row r="145" spans="1:6" x14ac:dyDescent="0.2">
      <c r="A145" s="39" t="s">
        <v>120</v>
      </c>
      <c r="B145" s="40">
        <v>43553</v>
      </c>
      <c r="C145" s="41" t="s">
        <v>148</v>
      </c>
      <c r="D145" s="42">
        <v>1327087</v>
      </c>
      <c r="E145" s="43">
        <v>8400</v>
      </c>
      <c r="F145" s="39" t="s">
        <v>122</v>
      </c>
    </row>
    <row r="146" spans="1:6" x14ac:dyDescent="0.2">
      <c r="A146" s="39" t="s">
        <v>120</v>
      </c>
      <c r="B146" s="40">
        <v>43546</v>
      </c>
      <c r="C146" s="41" t="s">
        <v>149</v>
      </c>
      <c r="D146" s="42">
        <v>1326899</v>
      </c>
      <c r="E146" s="43">
        <v>9937.5</v>
      </c>
      <c r="F146" s="39" t="s">
        <v>43</v>
      </c>
    </row>
    <row r="147" spans="1:6" x14ac:dyDescent="0.2">
      <c r="A147" s="39" t="s">
        <v>120</v>
      </c>
      <c r="B147" s="40">
        <v>43539</v>
      </c>
      <c r="C147" s="41" t="s">
        <v>150</v>
      </c>
      <c r="D147" s="42">
        <v>1326784</v>
      </c>
      <c r="E147" s="43">
        <v>5000</v>
      </c>
      <c r="F147" s="39" t="s">
        <v>122</v>
      </c>
    </row>
    <row r="148" spans="1:6" x14ac:dyDescent="0.2">
      <c r="A148" s="39" t="s">
        <v>120</v>
      </c>
      <c r="B148" s="40">
        <v>43525</v>
      </c>
      <c r="C148" s="41" t="s">
        <v>151</v>
      </c>
      <c r="D148" s="42">
        <v>1326501</v>
      </c>
      <c r="E148" s="43">
        <v>5500</v>
      </c>
      <c r="F148" s="39" t="s">
        <v>122</v>
      </c>
    </row>
    <row r="149" spans="1:6" x14ac:dyDescent="0.2">
      <c r="A149" s="39" t="s">
        <v>120</v>
      </c>
      <c r="B149" s="40">
        <v>43525</v>
      </c>
      <c r="C149" s="41" t="s">
        <v>152</v>
      </c>
      <c r="D149" s="42">
        <v>1326589</v>
      </c>
      <c r="E149" s="43">
        <v>10000</v>
      </c>
      <c r="F149" s="39" t="s">
        <v>122</v>
      </c>
    </row>
    <row r="150" spans="1:6" x14ac:dyDescent="0.2">
      <c r="A150" s="39" t="s">
        <v>120</v>
      </c>
      <c r="B150" s="40">
        <v>43525</v>
      </c>
      <c r="C150" s="41" t="s">
        <v>153</v>
      </c>
      <c r="D150" s="42">
        <v>1326527</v>
      </c>
      <c r="E150" s="43">
        <v>780</v>
      </c>
      <c r="F150" s="39" t="s">
        <v>26</v>
      </c>
    </row>
    <row r="151" spans="1:6" x14ac:dyDescent="0.2">
      <c r="A151" s="39" t="s">
        <v>120</v>
      </c>
      <c r="B151" s="40">
        <v>43546</v>
      </c>
      <c r="C151" s="41" t="s">
        <v>154</v>
      </c>
      <c r="D151" s="42">
        <v>1326893</v>
      </c>
      <c r="E151" s="43">
        <v>5000</v>
      </c>
      <c r="F151" s="39" t="s">
        <v>43</v>
      </c>
    </row>
    <row r="152" spans="1:6" x14ac:dyDescent="0.2">
      <c r="A152" s="39" t="s">
        <v>120</v>
      </c>
      <c r="B152" s="40">
        <v>43551</v>
      </c>
      <c r="C152" s="41" t="s">
        <v>155</v>
      </c>
      <c r="D152" s="42">
        <v>1326955</v>
      </c>
      <c r="E152" s="43">
        <v>3648.33</v>
      </c>
      <c r="F152" s="39" t="s">
        <v>26</v>
      </c>
    </row>
    <row r="153" spans="1:6" x14ac:dyDescent="0.2">
      <c r="A153" s="39" t="s">
        <v>120</v>
      </c>
      <c r="B153" s="40">
        <v>43525</v>
      </c>
      <c r="C153" s="41" t="s">
        <v>155</v>
      </c>
      <c r="D153" s="42">
        <v>1326551</v>
      </c>
      <c r="E153" s="43">
        <v>4550</v>
      </c>
      <c r="F153" s="39" t="s">
        <v>26</v>
      </c>
    </row>
    <row r="154" spans="1:6" x14ac:dyDescent="0.2">
      <c r="A154" s="39" t="s">
        <v>120</v>
      </c>
      <c r="B154" s="40">
        <v>43546</v>
      </c>
      <c r="C154" s="41" t="s">
        <v>156</v>
      </c>
      <c r="D154" s="42">
        <v>1326922</v>
      </c>
      <c r="E154" s="43">
        <v>2500</v>
      </c>
      <c r="F154" s="39" t="s">
        <v>43</v>
      </c>
    </row>
    <row r="155" spans="1:6" x14ac:dyDescent="0.2">
      <c r="A155" s="39" t="s">
        <v>120</v>
      </c>
      <c r="B155" s="40">
        <v>43539</v>
      </c>
      <c r="C155" s="41" t="s">
        <v>157</v>
      </c>
      <c r="D155" s="42">
        <v>1326749</v>
      </c>
      <c r="E155" s="43">
        <v>5000</v>
      </c>
      <c r="F155" s="39" t="s">
        <v>122</v>
      </c>
    </row>
    <row r="156" spans="1:6" x14ac:dyDescent="0.2">
      <c r="A156" s="39" t="s">
        <v>120</v>
      </c>
      <c r="B156" s="40">
        <v>43532</v>
      </c>
      <c r="C156" s="41" t="s">
        <v>158</v>
      </c>
      <c r="D156" s="42">
        <v>1326503</v>
      </c>
      <c r="E156" s="43">
        <v>21000</v>
      </c>
      <c r="F156" s="39" t="s">
        <v>122</v>
      </c>
    </row>
    <row r="157" spans="1:6" x14ac:dyDescent="0.2">
      <c r="A157" s="39" t="s">
        <v>120</v>
      </c>
      <c r="B157" s="40">
        <v>43525</v>
      </c>
      <c r="C157" s="41" t="s">
        <v>159</v>
      </c>
      <c r="D157" s="42">
        <v>1326595</v>
      </c>
      <c r="E157" s="43">
        <v>10000</v>
      </c>
      <c r="F157" s="39" t="s">
        <v>122</v>
      </c>
    </row>
    <row r="158" spans="1:6" x14ac:dyDescent="0.2">
      <c r="A158" s="39" t="s">
        <v>120</v>
      </c>
      <c r="B158" s="40">
        <v>43525</v>
      </c>
      <c r="C158" s="41" t="s">
        <v>160</v>
      </c>
      <c r="D158" s="42">
        <v>1326590</v>
      </c>
      <c r="E158" s="43">
        <v>10000</v>
      </c>
      <c r="F158" s="39" t="s">
        <v>122</v>
      </c>
    </row>
    <row r="159" spans="1:6" x14ac:dyDescent="0.2">
      <c r="A159" s="39" t="s">
        <v>120</v>
      </c>
      <c r="B159" s="40">
        <v>43532</v>
      </c>
      <c r="C159" s="41" t="s">
        <v>161</v>
      </c>
      <c r="D159" s="42">
        <v>1326602</v>
      </c>
      <c r="E159" s="43">
        <v>7000</v>
      </c>
      <c r="F159" s="39" t="s">
        <v>122</v>
      </c>
    </row>
    <row r="160" spans="1:6" x14ac:dyDescent="0.2">
      <c r="A160" s="39" t="s">
        <v>120</v>
      </c>
      <c r="B160" s="40">
        <v>43528</v>
      </c>
      <c r="C160" s="41" t="s">
        <v>162</v>
      </c>
      <c r="D160" s="42">
        <v>1326574</v>
      </c>
      <c r="E160" s="43">
        <v>7000</v>
      </c>
      <c r="F160" s="39" t="s">
        <v>122</v>
      </c>
    </row>
    <row r="161" spans="1:6" x14ac:dyDescent="0.2">
      <c r="A161" s="39" t="s">
        <v>120</v>
      </c>
      <c r="B161" s="40">
        <v>43546</v>
      </c>
      <c r="C161" s="41" t="s">
        <v>163</v>
      </c>
      <c r="D161" s="42">
        <v>1326883</v>
      </c>
      <c r="E161" s="43">
        <v>30000</v>
      </c>
      <c r="F161" s="39" t="s">
        <v>122</v>
      </c>
    </row>
    <row r="162" spans="1:6" x14ac:dyDescent="0.2">
      <c r="A162" s="39" t="s">
        <v>120</v>
      </c>
      <c r="B162" s="40">
        <v>43525</v>
      </c>
      <c r="C162" s="41" t="s">
        <v>164</v>
      </c>
      <c r="D162" s="42">
        <v>1326591</v>
      </c>
      <c r="E162" s="43">
        <v>10000</v>
      </c>
      <c r="F162" s="39" t="s">
        <v>122</v>
      </c>
    </row>
    <row r="163" spans="1:6" x14ac:dyDescent="0.2">
      <c r="A163" s="39" t="s">
        <v>120</v>
      </c>
      <c r="B163" s="40">
        <v>43551</v>
      </c>
      <c r="C163" s="41" t="s">
        <v>32</v>
      </c>
      <c r="D163" s="42">
        <v>1327053</v>
      </c>
      <c r="E163" s="43">
        <v>4565</v>
      </c>
      <c r="F163" s="39" t="s">
        <v>26</v>
      </c>
    </row>
    <row r="164" spans="1:6" x14ac:dyDescent="0.2">
      <c r="A164" s="39" t="s">
        <v>120</v>
      </c>
      <c r="B164" s="40">
        <v>43551</v>
      </c>
      <c r="C164" s="41" t="s">
        <v>165</v>
      </c>
      <c r="D164" s="42">
        <v>1326990</v>
      </c>
      <c r="E164" s="43">
        <v>31483.5</v>
      </c>
      <c r="F164" s="39" t="s">
        <v>43</v>
      </c>
    </row>
    <row r="165" spans="1:6" x14ac:dyDescent="0.2">
      <c r="A165" s="39" t="s">
        <v>120</v>
      </c>
      <c r="B165" s="40">
        <v>43539</v>
      </c>
      <c r="C165" s="41" t="s">
        <v>165</v>
      </c>
      <c r="D165" s="42">
        <v>1326677</v>
      </c>
      <c r="E165" s="43">
        <v>23610</v>
      </c>
      <c r="F165" s="39" t="s">
        <v>43</v>
      </c>
    </row>
    <row r="166" spans="1:6" x14ac:dyDescent="0.2">
      <c r="A166" s="39" t="s">
        <v>120</v>
      </c>
      <c r="B166" s="40">
        <v>43539</v>
      </c>
      <c r="C166" s="41" t="s">
        <v>166</v>
      </c>
      <c r="D166" s="42">
        <v>1326716</v>
      </c>
      <c r="E166" s="43">
        <v>5962.5</v>
      </c>
      <c r="F166" s="39" t="s">
        <v>43</v>
      </c>
    </row>
    <row r="167" spans="1:6" x14ac:dyDescent="0.2">
      <c r="A167" s="39" t="s">
        <v>120</v>
      </c>
      <c r="B167" s="40">
        <v>43551</v>
      </c>
      <c r="C167" s="41" t="s">
        <v>167</v>
      </c>
      <c r="D167" s="42">
        <v>1326988</v>
      </c>
      <c r="E167" s="43">
        <v>525</v>
      </c>
      <c r="F167" s="39" t="s">
        <v>26</v>
      </c>
    </row>
    <row r="168" spans="1:6" x14ac:dyDescent="0.2">
      <c r="A168" s="39" t="s">
        <v>120</v>
      </c>
      <c r="B168" s="40">
        <v>43546</v>
      </c>
      <c r="C168" s="41" t="s">
        <v>34</v>
      </c>
      <c r="D168" s="42">
        <v>1326901</v>
      </c>
      <c r="E168" s="43">
        <v>965.4</v>
      </c>
      <c r="F168" s="39" t="s">
        <v>26</v>
      </c>
    </row>
    <row r="169" spans="1:6" x14ac:dyDescent="0.2">
      <c r="A169" s="39" t="s">
        <v>120</v>
      </c>
      <c r="B169" s="40">
        <v>43551</v>
      </c>
      <c r="C169" s="41" t="s">
        <v>168</v>
      </c>
      <c r="D169" s="42">
        <v>1327041</v>
      </c>
      <c r="E169" s="43">
        <v>600</v>
      </c>
      <c r="F169" s="39" t="s">
        <v>47</v>
      </c>
    </row>
    <row r="170" spans="1:6" x14ac:dyDescent="0.2">
      <c r="A170" s="39" t="s">
        <v>120</v>
      </c>
      <c r="B170" s="40">
        <v>43525</v>
      </c>
      <c r="C170" s="41" t="s">
        <v>169</v>
      </c>
      <c r="D170" s="42">
        <v>1326592</v>
      </c>
      <c r="E170" s="43">
        <v>10000</v>
      </c>
      <c r="F170" s="39" t="s">
        <v>122</v>
      </c>
    </row>
    <row r="171" spans="1:6" x14ac:dyDescent="0.2">
      <c r="A171" s="39" t="s">
        <v>120</v>
      </c>
      <c r="B171" s="40">
        <v>43532</v>
      </c>
      <c r="C171" s="41" t="s">
        <v>170</v>
      </c>
      <c r="D171" s="42">
        <v>1326689</v>
      </c>
      <c r="E171" s="43">
        <v>1258</v>
      </c>
      <c r="F171" s="39" t="s">
        <v>43</v>
      </c>
    </row>
    <row r="172" spans="1:6" x14ac:dyDescent="0.2">
      <c r="A172" s="39" t="s">
        <v>120</v>
      </c>
      <c r="B172" s="40">
        <v>43551</v>
      </c>
      <c r="C172" s="41" t="s">
        <v>171</v>
      </c>
      <c r="D172" s="42">
        <v>1326953</v>
      </c>
      <c r="E172" s="43">
        <v>7500</v>
      </c>
      <c r="F172" s="39" t="s">
        <v>43</v>
      </c>
    </row>
    <row r="173" spans="1:6" x14ac:dyDescent="0.2">
      <c r="A173" s="39" t="s">
        <v>120</v>
      </c>
      <c r="B173" s="40">
        <v>43551</v>
      </c>
      <c r="C173" s="41" t="s">
        <v>171</v>
      </c>
      <c r="D173" s="42">
        <v>1326950</v>
      </c>
      <c r="E173" s="43">
        <v>14057.55</v>
      </c>
      <c r="F173" s="39" t="s">
        <v>43</v>
      </c>
    </row>
    <row r="174" spans="1:6" x14ac:dyDescent="0.2">
      <c r="A174" s="39" t="s">
        <v>120</v>
      </c>
      <c r="B174" s="40">
        <v>43539</v>
      </c>
      <c r="C174" s="41" t="s">
        <v>171</v>
      </c>
      <c r="D174" s="42">
        <v>1326790</v>
      </c>
      <c r="E174" s="43">
        <v>10329.75</v>
      </c>
      <c r="F174" s="39" t="s">
        <v>43</v>
      </c>
    </row>
    <row r="175" spans="1:6" x14ac:dyDescent="0.2">
      <c r="A175" s="39" t="s">
        <v>120</v>
      </c>
      <c r="B175" s="40">
        <v>43539</v>
      </c>
      <c r="C175" s="41" t="s">
        <v>171</v>
      </c>
      <c r="D175" s="42">
        <v>1326791</v>
      </c>
      <c r="E175" s="43">
        <v>2860</v>
      </c>
      <c r="F175" s="39" t="s">
        <v>43</v>
      </c>
    </row>
    <row r="176" spans="1:6" x14ac:dyDescent="0.2">
      <c r="A176" s="39" t="s">
        <v>120</v>
      </c>
      <c r="B176" s="40">
        <v>43546</v>
      </c>
      <c r="C176" s="41" t="s">
        <v>171</v>
      </c>
      <c r="D176" s="42">
        <v>1326835</v>
      </c>
      <c r="E176" s="43">
        <v>7980</v>
      </c>
      <c r="F176" s="39" t="s">
        <v>43</v>
      </c>
    </row>
    <row r="177" spans="1:6" x14ac:dyDescent="0.2">
      <c r="A177" s="39" t="s">
        <v>120</v>
      </c>
      <c r="B177" s="40">
        <v>43532</v>
      </c>
      <c r="C177" s="41" t="s">
        <v>171</v>
      </c>
      <c r="D177" s="42">
        <v>1326666</v>
      </c>
      <c r="E177" s="43">
        <v>1320</v>
      </c>
      <c r="F177" s="39" t="s">
        <v>43</v>
      </c>
    </row>
    <row r="178" spans="1:6" x14ac:dyDescent="0.2">
      <c r="A178" s="39" t="s">
        <v>120</v>
      </c>
      <c r="B178" s="40">
        <v>43539</v>
      </c>
      <c r="C178" s="41" t="s">
        <v>171</v>
      </c>
      <c r="D178" s="42">
        <v>1326667</v>
      </c>
      <c r="E178" s="43">
        <v>2456.19</v>
      </c>
      <c r="F178" s="39" t="s">
        <v>43</v>
      </c>
    </row>
    <row r="179" spans="1:6" x14ac:dyDescent="0.2">
      <c r="A179" s="39" t="s">
        <v>120</v>
      </c>
      <c r="B179" s="40">
        <v>43551</v>
      </c>
      <c r="C179" s="41" t="s">
        <v>171</v>
      </c>
      <c r="D179" s="42">
        <v>1327032</v>
      </c>
      <c r="E179" s="43">
        <v>4242.38</v>
      </c>
      <c r="F179" s="39" t="s">
        <v>43</v>
      </c>
    </row>
    <row r="180" spans="1:6" x14ac:dyDescent="0.2">
      <c r="A180" s="39" t="s">
        <v>120</v>
      </c>
      <c r="B180" s="40">
        <v>43551</v>
      </c>
      <c r="C180" s="41" t="s">
        <v>171</v>
      </c>
      <c r="D180" s="42">
        <v>1327046</v>
      </c>
      <c r="E180" s="43">
        <v>3000.75</v>
      </c>
      <c r="F180" s="39" t="s">
        <v>43</v>
      </c>
    </row>
    <row r="181" spans="1:6" x14ac:dyDescent="0.2">
      <c r="A181" s="39" t="s">
        <v>120</v>
      </c>
      <c r="B181" s="40">
        <v>43551</v>
      </c>
      <c r="C181" s="41" t="s">
        <v>171</v>
      </c>
      <c r="D181" s="42">
        <v>1326816</v>
      </c>
      <c r="E181" s="43">
        <v>41365</v>
      </c>
      <c r="F181" s="39" t="s">
        <v>43</v>
      </c>
    </row>
    <row r="182" spans="1:6" x14ac:dyDescent="0.2">
      <c r="A182" s="39" t="s">
        <v>120</v>
      </c>
      <c r="B182" s="40">
        <v>43551</v>
      </c>
      <c r="C182" s="41" t="s">
        <v>171</v>
      </c>
      <c r="D182" s="42">
        <v>1326817</v>
      </c>
      <c r="E182" s="43">
        <v>29529.5</v>
      </c>
      <c r="F182" s="39" t="s">
        <v>43</v>
      </c>
    </row>
    <row r="183" spans="1:6" x14ac:dyDescent="0.2">
      <c r="A183" s="39" t="s">
        <v>120</v>
      </c>
      <c r="B183" s="40">
        <v>43551</v>
      </c>
      <c r="C183" s="41" t="s">
        <v>171</v>
      </c>
      <c r="D183" s="42">
        <v>1326952</v>
      </c>
      <c r="E183" s="43">
        <v>10098.01</v>
      </c>
      <c r="F183" s="39" t="s">
        <v>43</v>
      </c>
    </row>
    <row r="184" spans="1:6" x14ac:dyDescent="0.2">
      <c r="A184" s="39" t="s">
        <v>120</v>
      </c>
      <c r="B184" s="40">
        <v>43551</v>
      </c>
      <c r="C184" s="41" t="s">
        <v>171</v>
      </c>
      <c r="D184" s="42">
        <v>1326951</v>
      </c>
      <c r="E184" s="43">
        <v>8900.5499999999993</v>
      </c>
      <c r="F184" s="39" t="s">
        <v>43</v>
      </c>
    </row>
    <row r="185" spans="1:6" x14ac:dyDescent="0.2">
      <c r="A185" s="39" t="s">
        <v>120</v>
      </c>
      <c r="B185" s="40">
        <v>43551</v>
      </c>
      <c r="C185" s="41" t="s">
        <v>171</v>
      </c>
      <c r="D185" s="42">
        <v>1326964</v>
      </c>
      <c r="E185" s="43">
        <v>2000</v>
      </c>
      <c r="F185" s="39" t="s">
        <v>43</v>
      </c>
    </row>
    <row r="186" spans="1:6" x14ac:dyDescent="0.2">
      <c r="A186" s="39" t="s">
        <v>120</v>
      </c>
      <c r="B186" s="40">
        <v>43546</v>
      </c>
      <c r="C186" s="41" t="s">
        <v>171</v>
      </c>
      <c r="D186" s="42">
        <v>1326803</v>
      </c>
      <c r="E186" s="43">
        <v>795</v>
      </c>
      <c r="F186" s="39" t="s">
        <v>43</v>
      </c>
    </row>
    <row r="187" spans="1:6" x14ac:dyDescent="0.2">
      <c r="A187" s="39" t="s">
        <v>120</v>
      </c>
      <c r="B187" s="40">
        <v>43551</v>
      </c>
      <c r="C187" s="41" t="s">
        <v>171</v>
      </c>
      <c r="D187" s="42">
        <v>1326959</v>
      </c>
      <c r="E187" s="43">
        <v>7754.85</v>
      </c>
      <c r="F187" s="39" t="s">
        <v>87</v>
      </c>
    </row>
    <row r="188" spans="1:6" x14ac:dyDescent="0.2">
      <c r="A188" s="39" t="s">
        <v>120</v>
      </c>
      <c r="B188" s="40">
        <v>43546</v>
      </c>
      <c r="C188" s="41" t="s">
        <v>172</v>
      </c>
      <c r="D188" s="42">
        <v>1326857</v>
      </c>
      <c r="E188" s="43">
        <v>666.67</v>
      </c>
      <c r="F188" s="39" t="s">
        <v>26</v>
      </c>
    </row>
    <row r="189" spans="1:6" x14ac:dyDescent="0.2">
      <c r="A189" s="39" t="s">
        <v>120</v>
      </c>
      <c r="B189" s="40">
        <v>43532</v>
      </c>
      <c r="C189" s="41" t="s">
        <v>172</v>
      </c>
      <c r="D189" s="42">
        <v>1326641</v>
      </c>
      <c r="E189" s="43">
        <v>1125</v>
      </c>
      <c r="F189" s="39" t="s">
        <v>43</v>
      </c>
    </row>
    <row r="190" spans="1:6" x14ac:dyDescent="0.2">
      <c r="A190" s="39" t="s">
        <v>120</v>
      </c>
      <c r="B190" s="40">
        <v>43546</v>
      </c>
      <c r="C190" s="41" t="s">
        <v>172</v>
      </c>
      <c r="D190" s="42">
        <v>1326858</v>
      </c>
      <c r="E190" s="43">
        <v>750</v>
      </c>
      <c r="F190" s="39" t="s">
        <v>43</v>
      </c>
    </row>
    <row r="191" spans="1:6" x14ac:dyDescent="0.2">
      <c r="A191" s="39" t="s">
        <v>120</v>
      </c>
      <c r="B191" s="40">
        <v>43551</v>
      </c>
      <c r="C191" s="41" t="s">
        <v>173</v>
      </c>
      <c r="D191" s="42">
        <v>1326939</v>
      </c>
      <c r="E191" s="43">
        <v>3440</v>
      </c>
      <c r="F191" s="39" t="s">
        <v>26</v>
      </c>
    </row>
    <row r="192" spans="1:6" x14ac:dyDescent="0.2">
      <c r="A192" s="39" t="s">
        <v>120</v>
      </c>
      <c r="B192" s="40">
        <v>43546</v>
      </c>
      <c r="C192" s="41" t="s">
        <v>174</v>
      </c>
      <c r="D192" s="42">
        <v>1326915</v>
      </c>
      <c r="E192" s="43">
        <v>13000</v>
      </c>
      <c r="F192" s="39" t="s">
        <v>122</v>
      </c>
    </row>
    <row r="193" spans="1:6" x14ac:dyDescent="0.2">
      <c r="A193" s="39" t="s">
        <v>120</v>
      </c>
      <c r="B193" s="40">
        <v>43546</v>
      </c>
      <c r="C193" s="41" t="s">
        <v>175</v>
      </c>
      <c r="D193" s="42">
        <v>1326877</v>
      </c>
      <c r="E193" s="43">
        <v>14000</v>
      </c>
      <c r="F193" s="39" t="s">
        <v>122</v>
      </c>
    </row>
    <row r="194" spans="1:6" x14ac:dyDescent="0.2">
      <c r="A194" s="39" t="s">
        <v>120</v>
      </c>
      <c r="B194" s="40">
        <v>43532</v>
      </c>
      <c r="C194" s="41" t="s">
        <v>175</v>
      </c>
      <c r="D194" s="42">
        <v>1326692</v>
      </c>
      <c r="E194" s="43">
        <v>72000</v>
      </c>
      <c r="F194" s="39" t="s">
        <v>122</v>
      </c>
    </row>
    <row r="195" spans="1:6" x14ac:dyDescent="0.2">
      <c r="A195" s="39" t="s">
        <v>120</v>
      </c>
      <c r="B195" s="40">
        <v>43546</v>
      </c>
      <c r="C195" s="41" t="s">
        <v>2053</v>
      </c>
      <c r="D195" s="42">
        <v>1326926</v>
      </c>
      <c r="E195" s="43">
        <v>9750</v>
      </c>
      <c r="F195" s="39" t="s">
        <v>43</v>
      </c>
    </row>
    <row r="196" spans="1:6" x14ac:dyDescent="0.2">
      <c r="A196" s="39" t="s">
        <v>120</v>
      </c>
      <c r="B196" s="40">
        <v>43551</v>
      </c>
      <c r="C196" s="41" t="s">
        <v>2053</v>
      </c>
      <c r="D196" s="42">
        <v>1326987</v>
      </c>
      <c r="E196" s="43">
        <v>4400</v>
      </c>
      <c r="F196" s="39" t="s">
        <v>43</v>
      </c>
    </row>
    <row r="197" spans="1:6" x14ac:dyDescent="0.2">
      <c r="A197" s="39" t="s">
        <v>120</v>
      </c>
      <c r="B197" s="40">
        <v>43551</v>
      </c>
      <c r="C197" s="41" t="s">
        <v>2053</v>
      </c>
      <c r="D197" s="42">
        <v>1326987</v>
      </c>
      <c r="E197" s="43">
        <v>1005.45</v>
      </c>
      <c r="F197" s="39" t="s">
        <v>130</v>
      </c>
    </row>
    <row r="198" spans="1:6" x14ac:dyDescent="0.2">
      <c r="A198" s="39" t="s">
        <v>120</v>
      </c>
      <c r="B198" s="40">
        <v>43546</v>
      </c>
      <c r="C198" s="41" t="s">
        <v>2053</v>
      </c>
      <c r="D198" s="42">
        <v>1326926</v>
      </c>
      <c r="E198" s="43">
        <v>1750</v>
      </c>
      <c r="F198" s="39" t="s">
        <v>130</v>
      </c>
    </row>
    <row r="199" spans="1:6" x14ac:dyDescent="0.2">
      <c r="A199" s="39" t="s">
        <v>120</v>
      </c>
      <c r="B199" s="40">
        <v>43525</v>
      </c>
      <c r="C199" s="41" t="s">
        <v>177</v>
      </c>
      <c r="D199" s="42">
        <v>1326593</v>
      </c>
      <c r="E199" s="43">
        <v>10000</v>
      </c>
      <c r="F199" s="39" t="s">
        <v>122</v>
      </c>
    </row>
    <row r="200" spans="1:6" x14ac:dyDescent="0.2">
      <c r="A200" s="39" t="s">
        <v>120</v>
      </c>
      <c r="B200" s="40">
        <v>43525</v>
      </c>
      <c r="C200" s="41" t="s">
        <v>178</v>
      </c>
      <c r="D200" s="42">
        <v>1326596</v>
      </c>
      <c r="E200" s="43">
        <v>10000</v>
      </c>
      <c r="F200" s="39" t="s">
        <v>122</v>
      </c>
    </row>
    <row r="201" spans="1:6" x14ac:dyDescent="0.2">
      <c r="A201" s="39" t="s">
        <v>120</v>
      </c>
      <c r="B201" s="40">
        <v>43539</v>
      </c>
      <c r="C201" s="41" t="s">
        <v>179</v>
      </c>
      <c r="D201" s="42">
        <v>1326769</v>
      </c>
      <c r="E201" s="43">
        <v>35000</v>
      </c>
      <c r="F201" s="39" t="s">
        <v>122</v>
      </c>
    </row>
    <row r="202" spans="1:6" x14ac:dyDescent="0.2">
      <c r="A202" s="39" t="s">
        <v>120</v>
      </c>
      <c r="B202" s="40">
        <v>43525</v>
      </c>
      <c r="C202" s="41" t="s">
        <v>180</v>
      </c>
      <c r="D202" s="42">
        <v>1326565</v>
      </c>
      <c r="E202" s="43">
        <v>12000</v>
      </c>
      <c r="F202" s="39" t="s">
        <v>122</v>
      </c>
    </row>
    <row r="203" spans="1:6" x14ac:dyDescent="0.2">
      <c r="A203" s="39" t="s">
        <v>120</v>
      </c>
      <c r="B203" s="40">
        <v>43551</v>
      </c>
      <c r="C203" s="41" t="s">
        <v>181</v>
      </c>
      <c r="D203" s="42">
        <v>1326972</v>
      </c>
      <c r="E203" s="43">
        <v>720</v>
      </c>
      <c r="F203" s="39" t="s">
        <v>43</v>
      </c>
    </row>
    <row r="204" spans="1:6" x14ac:dyDescent="0.2">
      <c r="A204" s="39" t="s">
        <v>120</v>
      </c>
      <c r="B204" s="40">
        <v>43539</v>
      </c>
      <c r="C204" s="41" t="s">
        <v>182</v>
      </c>
      <c r="D204" s="42">
        <v>1326783</v>
      </c>
      <c r="E204" s="43">
        <v>10000</v>
      </c>
      <c r="F204" s="39" t="s">
        <v>122</v>
      </c>
    </row>
    <row r="205" spans="1:6" x14ac:dyDescent="0.2">
      <c r="A205" s="39" t="s">
        <v>120</v>
      </c>
      <c r="B205" s="40">
        <v>43532</v>
      </c>
      <c r="C205" s="41" t="s">
        <v>2053</v>
      </c>
      <c r="D205" s="42">
        <v>1326610</v>
      </c>
      <c r="E205" s="43">
        <v>600</v>
      </c>
      <c r="F205" s="39" t="s">
        <v>43</v>
      </c>
    </row>
    <row r="206" spans="1:6" x14ac:dyDescent="0.2">
      <c r="A206" s="39" t="s">
        <v>120</v>
      </c>
      <c r="B206" s="40">
        <v>43546</v>
      </c>
      <c r="C206" s="41" t="s">
        <v>184</v>
      </c>
      <c r="D206" s="42">
        <v>1326819</v>
      </c>
      <c r="E206" s="43">
        <v>10485</v>
      </c>
      <c r="F206" s="39" t="s">
        <v>43</v>
      </c>
    </row>
    <row r="207" spans="1:6" x14ac:dyDescent="0.2">
      <c r="A207" s="39" t="s">
        <v>120</v>
      </c>
      <c r="B207" s="40">
        <v>43539</v>
      </c>
      <c r="C207" s="41" t="s">
        <v>185</v>
      </c>
      <c r="D207" s="42">
        <v>1326770</v>
      </c>
      <c r="E207" s="43">
        <v>50000</v>
      </c>
      <c r="F207" s="39" t="s">
        <v>122</v>
      </c>
    </row>
    <row r="208" spans="1:6" x14ac:dyDescent="0.2">
      <c r="A208" s="39" t="s">
        <v>120</v>
      </c>
      <c r="B208" s="40">
        <v>43546</v>
      </c>
      <c r="C208" s="41" t="s">
        <v>186</v>
      </c>
      <c r="D208" s="42">
        <v>1326833</v>
      </c>
      <c r="E208" s="43">
        <v>565.85</v>
      </c>
      <c r="F208" s="39" t="s">
        <v>43</v>
      </c>
    </row>
    <row r="209" spans="1:6" x14ac:dyDescent="0.2">
      <c r="A209" s="39" t="s">
        <v>120</v>
      </c>
      <c r="B209" s="40">
        <v>43546</v>
      </c>
      <c r="C209" s="41" t="s">
        <v>186</v>
      </c>
      <c r="D209" s="42">
        <v>1326832</v>
      </c>
      <c r="E209" s="43">
        <v>999.98</v>
      </c>
      <c r="F209" s="39" t="s">
        <v>43</v>
      </c>
    </row>
    <row r="210" spans="1:6" x14ac:dyDescent="0.2">
      <c r="A210" s="39" t="s">
        <v>120</v>
      </c>
      <c r="B210" s="40">
        <v>43525</v>
      </c>
      <c r="C210" s="41" t="s">
        <v>186</v>
      </c>
      <c r="D210" s="42">
        <v>1326563</v>
      </c>
      <c r="E210" s="43">
        <v>10000</v>
      </c>
      <c r="F210" s="39" t="s">
        <v>122</v>
      </c>
    </row>
    <row r="211" spans="1:6" x14ac:dyDescent="0.2">
      <c r="A211" s="39" t="s">
        <v>120</v>
      </c>
      <c r="B211" s="40">
        <v>43525</v>
      </c>
      <c r="C211" s="41" t="s">
        <v>187</v>
      </c>
      <c r="D211" s="42">
        <v>1326577</v>
      </c>
      <c r="E211" s="43">
        <v>1058.4000000000001</v>
      </c>
      <c r="F211" s="39" t="s">
        <v>47</v>
      </c>
    </row>
    <row r="212" spans="1:6" x14ac:dyDescent="0.2">
      <c r="A212" s="39" t="s">
        <v>120</v>
      </c>
      <c r="B212" s="40">
        <v>43551</v>
      </c>
      <c r="C212" s="41" t="s">
        <v>188</v>
      </c>
      <c r="D212" s="42">
        <v>1327023</v>
      </c>
      <c r="E212" s="43">
        <v>10487</v>
      </c>
      <c r="F212" s="39" t="s">
        <v>43</v>
      </c>
    </row>
    <row r="213" spans="1:6" x14ac:dyDescent="0.2">
      <c r="A213" s="39" t="s">
        <v>120</v>
      </c>
      <c r="B213" s="40">
        <v>43551</v>
      </c>
      <c r="C213" s="41" t="s">
        <v>189</v>
      </c>
      <c r="D213" s="42">
        <v>1327063</v>
      </c>
      <c r="E213" s="43">
        <v>50000</v>
      </c>
      <c r="F213" s="39" t="s">
        <v>122</v>
      </c>
    </row>
    <row r="214" spans="1:6" x14ac:dyDescent="0.2">
      <c r="A214" s="39" t="s">
        <v>120</v>
      </c>
      <c r="B214" s="40">
        <v>43539</v>
      </c>
      <c r="C214" s="41" t="s">
        <v>190</v>
      </c>
      <c r="D214" s="42">
        <v>1326729</v>
      </c>
      <c r="E214" s="43">
        <v>5000</v>
      </c>
      <c r="F214" s="39" t="s">
        <v>122</v>
      </c>
    </row>
    <row r="215" spans="1:6" x14ac:dyDescent="0.2">
      <c r="A215" s="39" t="s">
        <v>120</v>
      </c>
      <c r="B215" s="40">
        <v>43532</v>
      </c>
      <c r="C215" s="41" t="s">
        <v>191</v>
      </c>
      <c r="D215" s="42">
        <v>1326679</v>
      </c>
      <c r="E215" s="43">
        <v>15500</v>
      </c>
      <c r="F215" s="39" t="s">
        <v>122</v>
      </c>
    </row>
    <row r="216" spans="1:6" x14ac:dyDescent="0.2">
      <c r="A216" s="39" t="s">
        <v>120</v>
      </c>
      <c r="B216" s="40">
        <v>43525</v>
      </c>
      <c r="C216" s="41" t="s">
        <v>192</v>
      </c>
      <c r="D216" s="42">
        <v>1326560</v>
      </c>
      <c r="E216" s="43">
        <v>5000</v>
      </c>
      <c r="F216" s="39" t="s">
        <v>122</v>
      </c>
    </row>
    <row r="217" spans="1:6" x14ac:dyDescent="0.2">
      <c r="A217" s="39" t="s">
        <v>120</v>
      </c>
      <c r="B217" s="40">
        <v>43546</v>
      </c>
      <c r="C217" s="41" t="s">
        <v>193</v>
      </c>
      <c r="D217" s="42">
        <v>1326884</v>
      </c>
      <c r="E217" s="43">
        <v>50000</v>
      </c>
      <c r="F217" s="39" t="s">
        <v>122</v>
      </c>
    </row>
    <row r="218" spans="1:6" x14ac:dyDescent="0.2">
      <c r="A218" s="39" t="s">
        <v>120</v>
      </c>
      <c r="B218" s="40">
        <v>43525</v>
      </c>
      <c r="C218" s="41" t="s">
        <v>194</v>
      </c>
      <c r="D218" s="42">
        <v>1326599</v>
      </c>
      <c r="E218" s="43">
        <v>20000</v>
      </c>
      <c r="F218" s="39" t="s">
        <v>122</v>
      </c>
    </row>
    <row r="219" spans="1:6" x14ac:dyDescent="0.2">
      <c r="A219" s="39" t="s">
        <v>120</v>
      </c>
      <c r="B219" s="40">
        <v>43546</v>
      </c>
      <c r="C219" s="41" t="s">
        <v>194</v>
      </c>
      <c r="D219" s="42">
        <v>1326886</v>
      </c>
      <c r="E219" s="43">
        <v>28000</v>
      </c>
      <c r="F219" s="39" t="s">
        <v>122</v>
      </c>
    </row>
    <row r="220" spans="1:6" x14ac:dyDescent="0.2">
      <c r="A220" s="39" t="s">
        <v>120</v>
      </c>
      <c r="B220" s="40">
        <v>43551</v>
      </c>
      <c r="C220" s="41" t="s">
        <v>195</v>
      </c>
      <c r="D220" s="42">
        <v>1326973</v>
      </c>
      <c r="E220" s="43">
        <v>50000</v>
      </c>
      <c r="F220" s="39" t="s">
        <v>122</v>
      </c>
    </row>
    <row r="221" spans="1:6" x14ac:dyDescent="0.2">
      <c r="A221" s="39" t="s">
        <v>120</v>
      </c>
      <c r="B221" s="40">
        <v>43546</v>
      </c>
      <c r="C221" s="41" t="s">
        <v>196</v>
      </c>
      <c r="D221" s="42">
        <v>1326916</v>
      </c>
      <c r="E221" s="43">
        <v>9000</v>
      </c>
      <c r="F221" s="39" t="s">
        <v>122</v>
      </c>
    </row>
    <row r="222" spans="1:6" x14ac:dyDescent="0.2">
      <c r="A222" s="39" t="s">
        <v>120</v>
      </c>
      <c r="B222" s="40">
        <v>43525</v>
      </c>
      <c r="C222" s="41" t="s">
        <v>197</v>
      </c>
      <c r="D222" s="42">
        <v>1326575</v>
      </c>
      <c r="E222" s="43">
        <v>10000</v>
      </c>
      <c r="F222" s="39" t="s">
        <v>122</v>
      </c>
    </row>
    <row r="223" spans="1:6" x14ac:dyDescent="0.2">
      <c r="A223" s="39" t="s">
        <v>120</v>
      </c>
      <c r="B223" s="40">
        <v>43546</v>
      </c>
      <c r="C223" s="41" t="s">
        <v>198</v>
      </c>
      <c r="D223" s="42">
        <v>1326878</v>
      </c>
      <c r="E223" s="43">
        <v>14000</v>
      </c>
      <c r="F223" s="39" t="s">
        <v>122</v>
      </c>
    </row>
    <row r="224" spans="1:6" x14ac:dyDescent="0.2">
      <c r="A224" s="39" t="s">
        <v>120</v>
      </c>
      <c r="B224" s="40">
        <v>43551</v>
      </c>
      <c r="C224" s="41" t="s">
        <v>199</v>
      </c>
      <c r="D224" s="42">
        <v>1327006</v>
      </c>
      <c r="E224" s="43">
        <v>15000</v>
      </c>
      <c r="F224" s="39" t="s">
        <v>122</v>
      </c>
    </row>
    <row r="225" spans="1:6" x14ac:dyDescent="0.2">
      <c r="A225" s="39" t="s">
        <v>120</v>
      </c>
      <c r="B225" s="40">
        <v>43551</v>
      </c>
      <c r="C225" s="41" t="s">
        <v>200</v>
      </c>
      <c r="D225" s="42">
        <v>1326999</v>
      </c>
      <c r="E225" s="43">
        <v>617.4</v>
      </c>
      <c r="F225" s="39" t="s">
        <v>26</v>
      </c>
    </row>
    <row r="226" spans="1:6" x14ac:dyDescent="0.2">
      <c r="A226" s="39" t="s">
        <v>120</v>
      </c>
      <c r="B226" s="40">
        <v>43525</v>
      </c>
      <c r="C226" s="41" t="s">
        <v>200</v>
      </c>
      <c r="D226" s="42">
        <v>1326584</v>
      </c>
      <c r="E226" s="43">
        <v>10000</v>
      </c>
      <c r="F226" s="39" t="s">
        <v>122</v>
      </c>
    </row>
    <row r="227" spans="1:6" x14ac:dyDescent="0.2">
      <c r="A227" s="39" t="s">
        <v>120</v>
      </c>
      <c r="B227" s="40">
        <v>43532</v>
      </c>
      <c r="C227" s="41" t="s">
        <v>201</v>
      </c>
      <c r="D227" s="42">
        <v>1326624</v>
      </c>
      <c r="E227" s="43">
        <v>35000</v>
      </c>
      <c r="F227" s="39" t="s">
        <v>122</v>
      </c>
    </row>
    <row r="228" spans="1:6" x14ac:dyDescent="0.2">
      <c r="A228" s="39" t="s">
        <v>120</v>
      </c>
      <c r="B228" s="40">
        <v>43525</v>
      </c>
      <c r="C228" s="41" t="s">
        <v>202</v>
      </c>
      <c r="D228" s="42">
        <v>1326585</v>
      </c>
      <c r="E228" s="43">
        <v>10000</v>
      </c>
      <c r="F228" s="39" t="s">
        <v>122</v>
      </c>
    </row>
    <row r="229" spans="1:6" x14ac:dyDescent="0.2">
      <c r="A229" s="39" t="s">
        <v>120</v>
      </c>
      <c r="B229" s="40">
        <v>43539</v>
      </c>
      <c r="C229" s="41" t="s">
        <v>203</v>
      </c>
      <c r="D229" s="42">
        <v>1326713</v>
      </c>
      <c r="E229" s="43">
        <v>523</v>
      </c>
      <c r="F229" s="39" t="s">
        <v>43</v>
      </c>
    </row>
    <row r="230" spans="1:6" x14ac:dyDescent="0.2">
      <c r="A230" s="39" t="s">
        <v>120</v>
      </c>
      <c r="B230" s="40">
        <v>43525</v>
      </c>
      <c r="C230" s="41" t="s">
        <v>204</v>
      </c>
      <c r="D230" s="42">
        <v>1326594</v>
      </c>
      <c r="E230" s="43">
        <v>10000</v>
      </c>
      <c r="F230" s="39" t="s">
        <v>122</v>
      </c>
    </row>
    <row r="231" spans="1:6" x14ac:dyDescent="0.2">
      <c r="A231" s="39" t="s">
        <v>120</v>
      </c>
      <c r="B231" s="40">
        <v>43532</v>
      </c>
      <c r="C231" s="41" t="s">
        <v>205</v>
      </c>
      <c r="D231" s="42">
        <v>1326674</v>
      </c>
      <c r="E231" s="43">
        <v>4109.09</v>
      </c>
      <c r="F231" s="39" t="s">
        <v>26</v>
      </c>
    </row>
    <row r="232" spans="1:6" x14ac:dyDescent="0.2">
      <c r="A232" s="39" t="s">
        <v>120</v>
      </c>
      <c r="B232" s="40">
        <v>43525</v>
      </c>
      <c r="C232" s="41" t="s">
        <v>205</v>
      </c>
      <c r="D232" s="42">
        <v>1326570</v>
      </c>
      <c r="E232" s="43">
        <v>9556.1</v>
      </c>
      <c r="F232" s="39" t="s">
        <v>26</v>
      </c>
    </row>
    <row r="233" spans="1:6" x14ac:dyDescent="0.2">
      <c r="A233" s="39" t="s">
        <v>120</v>
      </c>
      <c r="B233" s="40">
        <v>43525</v>
      </c>
      <c r="C233" s="41" t="s">
        <v>205</v>
      </c>
      <c r="D233" s="42">
        <v>1326571</v>
      </c>
      <c r="E233" s="43">
        <v>5415.05</v>
      </c>
      <c r="F233" s="39" t="s">
        <v>26</v>
      </c>
    </row>
    <row r="234" spans="1:6" x14ac:dyDescent="0.2">
      <c r="A234" s="39" t="s">
        <v>120</v>
      </c>
      <c r="B234" s="40">
        <v>43551</v>
      </c>
      <c r="C234" s="41" t="s">
        <v>205</v>
      </c>
      <c r="D234" s="42">
        <v>1326981</v>
      </c>
      <c r="E234" s="43">
        <v>6332.87</v>
      </c>
      <c r="F234" s="39" t="s">
        <v>26</v>
      </c>
    </row>
    <row r="235" spans="1:6" x14ac:dyDescent="0.2">
      <c r="A235" s="39" t="s">
        <v>120</v>
      </c>
      <c r="B235" s="40">
        <v>43551</v>
      </c>
      <c r="C235" s="41" t="s">
        <v>205</v>
      </c>
      <c r="D235" s="42">
        <v>1327001</v>
      </c>
      <c r="E235" s="43">
        <v>5041.34</v>
      </c>
      <c r="F235" s="39" t="s">
        <v>26</v>
      </c>
    </row>
    <row r="236" spans="1:6" x14ac:dyDescent="0.2">
      <c r="A236" s="39" t="s">
        <v>120</v>
      </c>
      <c r="B236" s="40">
        <v>43546</v>
      </c>
      <c r="C236" s="41" t="s">
        <v>205</v>
      </c>
      <c r="D236" s="42">
        <v>1326821</v>
      </c>
      <c r="E236" s="43">
        <v>4111.58</v>
      </c>
      <c r="F236" s="39" t="s">
        <v>26</v>
      </c>
    </row>
    <row r="237" spans="1:6" x14ac:dyDescent="0.2">
      <c r="A237" s="39" t="s">
        <v>120</v>
      </c>
      <c r="B237" s="40">
        <v>43532</v>
      </c>
      <c r="C237" s="41" t="s">
        <v>205</v>
      </c>
      <c r="D237" s="42">
        <v>1326675</v>
      </c>
      <c r="E237" s="43">
        <v>5076</v>
      </c>
      <c r="F237" s="39" t="s">
        <v>43</v>
      </c>
    </row>
    <row r="238" spans="1:6" x14ac:dyDescent="0.2">
      <c r="A238" s="39" t="s">
        <v>120</v>
      </c>
      <c r="B238" s="40">
        <v>43532</v>
      </c>
      <c r="C238" s="41" t="s">
        <v>205</v>
      </c>
      <c r="D238" s="42">
        <v>1326612</v>
      </c>
      <c r="E238" s="43">
        <v>8980.48</v>
      </c>
      <c r="F238" s="39" t="s">
        <v>43</v>
      </c>
    </row>
    <row r="239" spans="1:6" x14ac:dyDescent="0.2">
      <c r="A239" s="39" t="s">
        <v>120</v>
      </c>
      <c r="B239" s="40">
        <v>43546</v>
      </c>
      <c r="C239" s="41" t="s">
        <v>206</v>
      </c>
      <c r="D239" s="42">
        <v>1326917</v>
      </c>
      <c r="E239" s="43">
        <v>15000</v>
      </c>
      <c r="F239" s="39" t="s">
        <v>122</v>
      </c>
    </row>
    <row r="240" spans="1:6" x14ac:dyDescent="0.2">
      <c r="A240" s="39" t="s">
        <v>120</v>
      </c>
      <c r="B240" s="40">
        <v>43528</v>
      </c>
      <c r="C240" s="41" t="s">
        <v>207</v>
      </c>
      <c r="D240" s="42">
        <v>1326474</v>
      </c>
      <c r="E240" s="43">
        <v>5000</v>
      </c>
      <c r="F240" s="39" t="s">
        <v>122</v>
      </c>
    </row>
    <row r="241" spans="1:6" x14ac:dyDescent="0.2">
      <c r="A241" s="39" t="s">
        <v>120</v>
      </c>
      <c r="B241" s="40">
        <v>43539</v>
      </c>
      <c r="C241" s="41" t="s">
        <v>44</v>
      </c>
      <c r="D241" s="42">
        <v>1326798</v>
      </c>
      <c r="E241" s="43">
        <v>5000</v>
      </c>
      <c r="F241" s="39" t="s">
        <v>122</v>
      </c>
    </row>
    <row r="242" spans="1:6" x14ac:dyDescent="0.2">
      <c r="A242" s="39" t="s">
        <v>120</v>
      </c>
      <c r="B242" s="40">
        <v>43546</v>
      </c>
      <c r="C242" s="41" t="s">
        <v>208</v>
      </c>
      <c r="D242" s="42">
        <v>1326913</v>
      </c>
      <c r="E242" s="43">
        <v>2000</v>
      </c>
      <c r="F242" s="39" t="s">
        <v>122</v>
      </c>
    </row>
    <row r="243" spans="1:6" x14ac:dyDescent="0.2">
      <c r="A243" s="39" t="s">
        <v>120</v>
      </c>
      <c r="B243" s="40">
        <v>43525</v>
      </c>
      <c r="C243" s="41" t="s">
        <v>209</v>
      </c>
      <c r="D243" s="42">
        <v>1326586</v>
      </c>
      <c r="E243" s="43">
        <v>10000</v>
      </c>
      <c r="F243" s="39" t="s">
        <v>122</v>
      </c>
    </row>
    <row r="244" spans="1:6" x14ac:dyDescent="0.2">
      <c r="A244" s="39" t="s">
        <v>120</v>
      </c>
      <c r="B244" s="40">
        <v>43551</v>
      </c>
      <c r="C244" s="41" t="s">
        <v>2053</v>
      </c>
      <c r="D244" s="42">
        <v>1326944</v>
      </c>
      <c r="E244" s="43">
        <v>600</v>
      </c>
      <c r="F244" s="39" t="s">
        <v>43</v>
      </c>
    </row>
    <row r="245" spans="1:6" x14ac:dyDescent="0.2">
      <c r="A245" s="39" t="s">
        <v>120</v>
      </c>
      <c r="B245" s="40">
        <v>43546</v>
      </c>
      <c r="C245" s="41" t="s">
        <v>211</v>
      </c>
      <c r="D245" s="42">
        <v>1326914</v>
      </c>
      <c r="E245" s="43">
        <v>5000</v>
      </c>
      <c r="F245" s="39" t="s">
        <v>122</v>
      </c>
    </row>
    <row r="246" spans="1:6" x14ac:dyDescent="0.2">
      <c r="A246" s="39" t="s">
        <v>120</v>
      </c>
      <c r="B246" s="40">
        <v>43551</v>
      </c>
      <c r="C246" s="41" t="s">
        <v>2053</v>
      </c>
      <c r="D246" s="42">
        <v>1327038</v>
      </c>
      <c r="E246" s="43">
        <v>900</v>
      </c>
      <c r="F246" s="39" t="s">
        <v>43</v>
      </c>
    </row>
    <row r="247" spans="1:6" x14ac:dyDescent="0.2">
      <c r="A247" s="39" t="s">
        <v>120</v>
      </c>
      <c r="B247" s="40">
        <v>43551</v>
      </c>
      <c r="C247" s="41" t="s">
        <v>2053</v>
      </c>
      <c r="D247" s="42">
        <v>1327039</v>
      </c>
      <c r="E247" s="43">
        <v>1200</v>
      </c>
      <c r="F247" s="39" t="s">
        <v>43</v>
      </c>
    </row>
    <row r="248" spans="1:6" x14ac:dyDescent="0.2">
      <c r="A248" s="39" t="s">
        <v>120</v>
      </c>
      <c r="B248" s="40">
        <v>43525</v>
      </c>
      <c r="C248" s="41" t="s">
        <v>2053</v>
      </c>
      <c r="D248" s="42">
        <v>1326553</v>
      </c>
      <c r="E248" s="43">
        <v>1200</v>
      </c>
      <c r="F248" s="39" t="s">
        <v>43</v>
      </c>
    </row>
    <row r="249" spans="1:6" x14ac:dyDescent="0.2">
      <c r="A249" s="39" t="s">
        <v>120</v>
      </c>
      <c r="B249" s="40">
        <v>43532</v>
      </c>
      <c r="C249" s="41" t="s">
        <v>2053</v>
      </c>
      <c r="D249" s="42">
        <v>1326688</v>
      </c>
      <c r="E249" s="43">
        <v>900</v>
      </c>
      <c r="F249" s="39" t="s">
        <v>43</v>
      </c>
    </row>
    <row r="250" spans="1:6" x14ac:dyDescent="0.2">
      <c r="A250" s="39" t="s">
        <v>120</v>
      </c>
      <c r="B250" s="40">
        <v>43539</v>
      </c>
      <c r="C250" s="41" t="s">
        <v>216</v>
      </c>
      <c r="D250" s="42">
        <v>1326705</v>
      </c>
      <c r="E250" s="43">
        <v>12600</v>
      </c>
      <c r="F250" s="39" t="s">
        <v>43</v>
      </c>
    </row>
    <row r="251" spans="1:6" x14ac:dyDescent="0.2">
      <c r="A251" s="39" t="s">
        <v>120</v>
      </c>
      <c r="B251" s="40">
        <v>43546</v>
      </c>
      <c r="C251" s="41" t="s">
        <v>216</v>
      </c>
      <c r="D251" s="42">
        <v>1326834</v>
      </c>
      <c r="E251" s="43">
        <v>6000</v>
      </c>
      <c r="F251" s="39" t="s">
        <v>122</v>
      </c>
    </row>
    <row r="252" spans="1:6" x14ac:dyDescent="0.2">
      <c r="A252" s="39" t="s">
        <v>120</v>
      </c>
      <c r="B252" s="40">
        <v>43539</v>
      </c>
      <c r="C252" s="41" t="s">
        <v>216</v>
      </c>
      <c r="D252" s="42">
        <v>1326706</v>
      </c>
      <c r="E252" s="43">
        <v>10000</v>
      </c>
      <c r="F252" s="39" t="s">
        <v>122</v>
      </c>
    </row>
    <row r="253" spans="1:6" x14ac:dyDescent="0.2">
      <c r="A253" s="39" t="s">
        <v>120</v>
      </c>
      <c r="B253" s="40">
        <v>43532</v>
      </c>
      <c r="C253" s="41" t="s">
        <v>217</v>
      </c>
      <c r="D253" s="42">
        <v>1326640</v>
      </c>
      <c r="E253" s="43">
        <v>9000</v>
      </c>
      <c r="F253" s="39" t="s">
        <v>122</v>
      </c>
    </row>
    <row r="254" spans="1:6" x14ac:dyDescent="0.2">
      <c r="A254" s="39" t="s">
        <v>120</v>
      </c>
      <c r="B254" s="40">
        <v>43539</v>
      </c>
      <c r="C254" s="41" t="s">
        <v>218</v>
      </c>
      <c r="D254" s="42">
        <v>1326802</v>
      </c>
      <c r="E254" s="43">
        <v>24983.35</v>
      </c>
      <c r="F254" s="39" t="s">
        <v>219</v>
      </c>
    </row>
    <row r="255" spans="1:6" x14ac:dyDescent="0.2">
      <c r="A255" s="39" t="s">
        <v>120</v>
      </c>
      <c r="B255" s="40">
        <v>43532</v>
      </c>
      <c r="C255" s="41" t="s">
        <v>218</v>
      </c>
      <c r="D255" s="42">
        <v>1326649</v>
      </c>
      <c r="E255" s="43">
        <v>227800</v>
      </c>
      <c r="F255" s="39" t="s">
        <v>87</v>
      </c>
    </row>
    <row r="256" spans="1:6" x14ac:dyDescent="0.2">
      <c r="A256" s="39" t="s">
        <v>120</v>
      </c>
      <c r="B256" s="40">
        <v>43551</v>
      </c>
      <c r="C256" s="41" t="s">
        <v>218</v>
      </c>
      <c r="D256" s="42">
        <v>1326996</v>
      </c>
      <c r="E256" s="43">
        <v>23619.03</v>
      </c>
      <c r="F256" s="39" t="s">
        <v>87</v>
      </c>
    </row>
    <row r="257" spans="1:6" x14ac:dyDescent="0.2">
      <c r="A257" s="39" t="s">
        <v>120</v>
      </c>
      <c r="B257" s="40">
        <v>43551</v>
      </c>
      <c r="C257" s="41" t="s">
        <v>218</v>
      </c>
      <c r="D257" s="42">
        <v>1326996</v>
      </c>
      <c r="E257" s="43">
        <v>27086.87</v>
      </c>
      <c r="F257" s="39" t="s">
        <v>87</v>
      </c>
    </row>
    <row r="258" spans="1:6" x14ac:dyDescent="0.2">
      <c r="A258" s="39" t="s">
        <v>120</v>
      </c>
      <c r="B258" s="40">
        <v>43532</v>
      </c>
      <c r="C258" s="41" t="s">
        <v>218</v>
      </c>
      <c r="D258" s="42">
        <v>1326657</v>
      </c>
      <c r="E258" s="43">
        <v>814.88</v>
      </c>
      <c r="F258" s="39" t="s">
        <v>87</v>
      </c>
    </row>
    <row r="259" spans="1:6" x14ac:dyDescent="0.2">
      <c r="A259" s="39" t="s">
        <v>120</v>
      </c>
      <c r="B259" s="40">
        <v>43546</v>
      </c>
      <c r="C259" s="41" t="s">
        <v>51</v>
      </c>
      <c r="D259" s="42">
        <v>1326824</v>
      </c>
      <c r="E259" s="43">
        <v>78316</v>
      </c>
      <c r="F259" s="39" t="s">
        <v>52</v>
      </c>
    </row>
    <row r="260" spans="1:6" x14ac:dyDescent="0.2">
      <c r="A260" s="39" t="s">
        <v>120</v>
      </c>
      <c r="B260" s="40">
        <v>43553</v>
      </c>
      <c r="C260" s="41" t="s">
        <v>220</v>
      </c>
      <c r="D260" s="42">
        <v>1327088</v>
      </c>
      <c r="E260" s="43">
        <v>50000</v>
      </c>
      <c r="F260" s="39" t="s">
        <v>122</v>
      </c>
    </row>
    <row r="261" spans="1:6" x14ac:dyDescent="0.2">
      <c r="A261" s="39" t="s">
        <v>120</v>
      </c>
      <c r="B261" s="40">
        <v>43553</v>
      </c>
      <c r="C261" s="41" t="s">
        <v>221</v>
      </c>
      <c r="D261" s="42">
        <v>1327084</v>
      </c>
      <c r="E261" s="43">
        <v>50000</v>
      </c>
      <c r="F261" s="39" t="s">
        <v>122</v>
      </c>
    </row>
    <row r="262" spans="1:6" x14ac:dyDescent="0.2">
      <c r="A262" s="39" t="s">
        <v>120</v>
      </c>
      <c r="B262" s="40">
        <v>43525</v>
      </c>
      <c r="C262" s="41" t="s">
        <v>222</v>
      </c>
      <c r="D262" s="42">
        <v>1326562</v>
      </c>
      <c r="E262" s="43">
        <v>6000</v>
      </c>
      <c r="F262" s="39" t="s">
        <v>122</v>
      </c>
    </row>
    <row r="263" spans="1:6" x14ac:dyDescent="0.2">
      <c r="A263" s="39" t="s">
        <v>120</v>
      </c>
      <c r="B263" s="40">
        <v>43551</v>
      </c>
      <c r="C263" s="41" t="s">
        <v>223</v>
      </c>
      <c r="D263" s="42">
        <v>1326934</v>
      </c>
      <c r="E263" s="43">
        <v>4255</v>
      </c>
      <c r="F263" s="39" t="s">
        <v>224</v>
      </c>
    </row>
    <row r="264" spans="1:6" x14ac:dyDescent="0.2">
      <c r="A264" s="39" t="s">
        <v>120</v>
      </c>
      <c r="B264" s="40">
        <v>43539</v>
      </c>
      <c r="C264" s="44" t="s">
        <v>2053</v>
      </c>
      <c r="D264" s="42">
        <v>1326723</v>
      </c>
      <c r="E264" s="43">
        <v>900</v>
      </c>
      <c r="F264" s="39" t="s">
        <v>43</v>
      </c>
    </row>
    <row r="265" spans="1:6" x14ac:dyDescent="0.2">
      <c r="A265" s="39" t="s">
        <v>120</v>
      </c>
      <c r="B265" s="40">
        <v>43532</v>
      </c>
      <c r="C265" s="41" t="s">
        <v>2053</v>
      </c>
      <c r="D265" s="42">
        <v>1326627</v>
      </c>
      <c r="E265" s="43">
        <v>1200</v>
      </c>
      <c r="F265" s="39" t="s">
        <v>43</v>
      </c>
    </row>
    <row r="266" spans="1:6" x14ac:dyDescent="0.2">
      <c r="A266" s="39" t="s">
        <v>120</v>
      </c>
      <c r="B266" s="40">
        <v>43532</v>
      </c>
      <c r="C266" s="41" t="s">
        <v>227</v>
      </c>
      <c r="D266" s="42">
        <v>1326648</v>
      </c>
      <c r="E266" s="43">
        <v>1529.75</v>
      </c>
      <c r="F266" s="39" t="s">
        <v>26</v>
      </c>
    </row>
    <row r="267" spans="1:6" x14ac:dyDescent="0.2">
      <c r="A267" s="39" t="s">
        <v>120</v>
      </c>
      <c r="B267" s="40">
        <v>43546</v>
      </c>
      <c r="C267" s="41" t="s">
        <v>227</v>
      </c>
      <c r="D267" s="42">
        <v>1326860</v>
      </c>
      <c r="E267" s="43">
        <v>12483.75</v>
      </c>
      <c r="F267" s="39" t="s">
        <v>26</v>
      </c>
    </row>
    <row r="268" spans="1:6" x14ac:dyDescent="0.2">
      <c r="A268" s="39" t="s">
        <v>120</v>
      </c>
      <c r="B268" s="40">
        <v>43539</v>
      </c>
      <c r="C268" s="41" t="s">
        <v>228</v>
      </c>
      <c r="D268" s="42">
        <v>1326767</v>
      </c>
      <c r="E268" s="43">
        <v>50000</v>
      </c>
      <c r="F268" s="39" t="s">
        <v>122</v>
      </c>
    </row>
    <row r="269" spans="1:6" x14ac:dyDescent="0.2">
      <c r="A269" s="39" t="s">
        <v>120</v>
      </c>
      <c r="B269" s="40">
        <v>43539</v>
      </c>
      <c r="C269" s="41" t="s">
        <v>229</v>
      </c>
      <c r="D269" s="42">
        <v>1326785</v>
      </c>
      <c r="E269" s="43">
        <v>14700</v>
      </c>
      <c r="F269" s="39" t="s">
        <v>122</v>
      </c>
    </row>
    <row r="270" spans="1:6" x14ac:dyDescent="0.2">
      <c r="A270" s="39" t="s">
        <v>120</v>
      </c>
      <c r="B270" s="40">
        <v>43525</v>
      </c>
      <c r="C270" s="41" t="s">
        <v>230</v>
      </c>
      <c r="D270" s="42">
        <v>1326552</v>
      </c>
      <c r="E270" s="43">
        <v>900</v>
      </c>
      <c r="F270" s="39" t="s">
        <v>26</v>
      </c>
    </row>
    <row r="271" spans="1:6" x14ac:dyDescent="0.2">
      <c r="A271" s="39" t="s">
        <v>120</v>
      </c>
      <c r="B271" s="40">
        <v>43551</v>
      </c>
      <c r="C271" s="41" t="s">
        <v>230</v>
      </c>
      <c r="D271" s="42">
        <v>1326932</v>
      </c>
      <c r="E271" s="43">
        <v>700</v>
      </c>
      <c r="F271" s="39" t="s">
        <v>26</v>
      </c>
    </row>
    <row r="272" spans="1:6" x14ac:dyDescent="0.2">
      <c r="A272" s="39" t="s">
        <v>120</v>
      </c>
      <c r="B272" s="40">
        <v>43539</v>
      </c>
      <c r="C272" s="41" t="s">
        <v>230</v>
      </c>
      <c r="D272" s="42">
        <v>1326794</v>
      </c>
      <c r="E272" s="43">
        <v>750</v>
      </c>
      <c r="F272" s="39" t="s">
        <v>26</v>
      </c>
    </row>
    <row r="273" spans="1:6" x14ac:dyDescent="0.2">
      <c r="A273" s="39" t="s">
        <v>120</v>
      </c>
      <c r="B273" s="40">
        <v>43551</v>
      </c>
      <c r="C273" s="41" t="s">
        <v>230</v>
      </c>
      <c r="D273" s="42">
        <v>1327062</v>
      </c>
      <c r="E273" s="43">
        <v>950</v>
      </c>
      <c r="F273" s="39" t="s">
        <v>26</v>
      </c>
    </row>
    <row r="274" spans="1:6" x14ac:dyDescent="0.2">
      <c r="A274" s="39" t="s">
        <v>120</v>
      </c>
      <c r="B274" s="40">
        <v>43539</v>
      </c>
      <c r="C274" s="41" t="s">
        <v>230</v>
      </c>
      <c r="D274" s="42">
        <v>1326702</v>
      </c>
      <c r="E274" s="43">
        <v>700</v>
      </c>
      <c r="F274" s="39" t="s">
        <v>26</v>
      </c>
    </row>
    <row r="275" spans="1:6" x14ac:dyDescent="0.2">
      <c r="A275" s="39" t="s">
        <v>120</v>
      </c>
      <c r="B275" s="40">
        <v>43539</v>
      </c>
      <c r="C275" s="41" t="s">
        <v>2053</v>
      </c>
      <c r="D275" s="42">
        <v>1326778</v>
      </c>
      <c r="E275" s="43">
        <v>1500</v>
      </c>
      <c r="F275" s="39" t="s">
        <v>43</v>
      </c>
    </row>
    <row r="276" spans="1:6" x14ac:dyDescent="0.2">
      <c r="A276" s="39" t="s">
        <v>120</v>
      </c>
      <c r="B276" s="40">
        <v>43532</v>
      </c>
      <c r="C276" s="41" t="s">
        <v>231</v>
      </c>
      <c r="D276" s="42">
        <v>1326573</v>
      </c>
      <c r="E276" s="43">
        <v>7400</v>
      </c>
      <c r="F276" s="39" t="s">
        <v>122</v>
      </c>
    </row>
    <row r="277" spans="1:6" x14ac:dyDescent="0.2">
      <c r="A277" s="39" t="s">
        <v>120</v>
      </c>
      <c r="B277" s="40">
        <v>43532</v>
      </c>
      <c r="C277" s="41" t="s">
        <v>2053</v>
      </c>
      <c r="D277" s="42">
        <v>1326637</v>
      </c>
      <c r="E277" s="43">
        <v>11500</v>
      </c>
      <c r="F277" s="39" t="s">
        <v>43</v>
      </c>
    </row>
    <row r="278" spans="1:6" x14ac:dyDescent="0.2">
      <c r="A278" s="39" t="s">
        <v>120</v>
      </c>
      <c r="B278" s="40">
        <v>43546</v>
      </c>
      <c r="C278" s="41" t="s">
        <v>2053</v>
      </c>
      <c r="D278" s="42">
        <v>1326929</v>
      </c>
      <c r="E278" s="43">
        <v>11500</v>
      </c>
      <c r="F278" s="39" t="s">
        <v>43</v>
      </c>
    </row>
    <row r="279" spans="1:6" x14ac:dyDescent="0.2">
      <c r="A279" s="39" t="s">
        <v>120</v>
      </c>
      <c r="B279" s="40">
        <v>43546</v>
      </c>
      <c r="C279" s="41" t="s">
        <v>233</v>
      </c>
      <c r="D279" s="42">
        <v>1326812</v>
      </c>
      <c r="E279" s="43">
        <v>1050</v>
      </c>
      <c r="F279" s="39" t="s">
        <v>26</v>
      </c>
    </row>
    <row r="280" spans="1:6" x14ac:dyDescent="0.2">
      <c r="A280" s="39" t="s">
        <v>120</v>
      </c>
      <c r="B280" s="40">
        <v>43532</v>
      </c>
      <c r="C280" s="41" t="s">
        <v>233</v>
      </c>
      <c r="D280" s="42">
        <v>1326615</v>
      </c>
      <c r="E280" s="43">
        <v>1050</v>
      </c>
      <c r="F280" s="39" t="s">
        <v>26</v>
      </c>
    </row>
    <row r="281" spans="1:6" x14ac:dyDescent="0.2">
      <c r="A281" s="39" t="s">
        <v>120</v>
      </c>
      <c r="B281" s="40">
        <v>43553</v>
      </c>
      <c r="C281" s="41" t="s">
        <v>234</v>
      </c>
      <c r="D281" s="42">
        <v>1327086</v>
      </c>
      <c r="E281" s="43">
        <v>40300</v>
      </c>
      <c r="F281" s="39" t="s">
        <v>122</v>
      </c>
    </row>
    <row r="282" spans="1:6" x14ac:dyDescent="0.2">
      <c r="A282" s="39" t="s">
        <v>120</v>
      </c>
      <c r="B282" s="40">
        <v>43525</v>
      </c>
      <c r="C282" s="41" t="s">
        <v>2053</v>
      </c>
      <c r="D282" s="42">
        <v>1326548</v>
      </c>
      <c r="E282" s="43">
        <v>9860</v>
      </c>
      <c r="F282" s="39" t="s">
        <v>43</v>
      </c>
    </row>
    <row r="283" spans="1:6" x14ac:dyDescent="0.2">
      <c r="A283" s="39" t="s">
        <v>120</v>
      </c>
      <c r="B283" s="40">
        <v>43539</v>
      </c>
      <c r="C283" s="41" t="s">
        <v>2053</v>
      </c>
      <c r="D283" s="42">
        <v>1326739</v>
      </c>
      <c r="E283" s="43">
        <v>4640</v>
      </c>
      <c r="F283" s="39" t="s">
        <v>43</v>
      </c>
    </row>
    <row r="284" spans="1:6" x14ac:dyDescent="0.2">
      <c r="A284" s="39" t="s">
        <v>120</v>
      </c>
      <c r="B284" s="40">
        <v>43546</v>
      </c>
      <c r="C284" s="41" t="s">
        <v>2053</v>
      </c>
      <c r="D284" s="42">
        <v>1326841</v>
      </c>
      <c r="E284" s="43">
        <v>650</v>
      </c>
      <c r="F284" s="39" t="s">
        <v>43</v>
      </c>
    </row>
    <row r="285" spans="1:6" x14ac:dyDescent="0.2">
      <c r="A285" s="39" t="s">
        <v>120</v>
      </c>
      <c r="B285" s="40">
        <v>43539</v>
      </c>
      <c r="C285" s="41" t="s">
        <v>2053</v>
      </c>
      <c r="D285" s="42">
        <v>1326724</v>
      </c>
      <c r="E285" s="43">
        <v>1300</v>
      </c>
      <c r="F285" s="39" t="s">
        <v>43</v>
      </c>
    </row>
    <row r="286" spans="1:6" x14ac:dyDescent="0.2">
      <c r="A286" s="39" t="s">
        <v>120</v>
      </c>
      <c r="B286" s="40">
        <v>43539</v>
      </c>
      <c r="C286" s="41" t="s">
        <v>237</v>
      </c>
      <c r="D286" s="42">
        <v>1326768</v>
      </c>
      <c r="E286" s="43">
        <v>31000</v>
      </c>
      <c r="F286" s="39" t="s">
        <v>122</v>
      </c>
    </row>
    <row r="287" spans="1:6" x14ac:dyDescent="0.2">
      <c r="A287" s="39" t="s">
        <v>120</v>
      </c>
      <c r="B287" s="40">
        <v>43525</v>
      </c>
      <c r="C287" s="41" t="s">
        <v>238</v>
      </c>
      <c r="D287" s="42">
        <v>1326512</v>
      </c>
      <c r="E287" s="43">
        <v>1800</v>
      </c>
      <c r="F287" s="39" t="s">
        <v>43</v>
      </c>
    </row>
    <row r="288" spans="1:6" x14ac:dyDescent="0.2">
      <c r="A288" s="39" t="s">
        <v>120</v>
      </c>
      <c r="B288" s="40">
        <v>43532</v>
      </c>
      <c r="C288" s="41" t="s">
        <v>239</v>
      </c>
      <c r="D288" s="42">
        <v>1326618</v>
      </c>
      <c r="E288" s="43">
        <v>3640</v>
      </c>
      <c r="F288" s="39" t="s">
        <v>43</v>
      </c>
    </row>
    <row r="289" spans="1:6" x14ac:dyDescent="0.2">
      <c r="A289" s="39" t="s">
        <v>120</v>
      </c>
      <c r="B289" s="40">
        <v>43532</v>
      </c>
      <c r="C289" s="41" t="s">
        <v>239</v>
      </c>
      <c r="D289" s="42">
        <v>1326616</v>
      </c>
      <c r="E289" s="43">
        <v>1400</v>
      </c>
      <c r="F289" s="39" t="s">
        <v>43</v>
      </c>
    </row>
    <row r="290" spans="1:6" x14ac:dyDescent="0.2">
      <c r="A290" s="39" t="s">
        <v>120</v>
      </c>
      <c r="B290" s="40">
        <v>43539</v>
      </c>
      <c r="C290" s="41" t="s">
        <v>239</v>
      </c>
      <c r="D290" s="42">
        <v>1326734</v>
      </c>
      <c r="E290" s="43">
        <v>2520</v>
      </c>
      <c r="F290" s="39" t="s">
        <v>43</v>
      </c>
    </row>
    <row r="291" spans="1:6" x14ac:dyDescent="0.2">
      <c r="A291" s="39" t="s">
        <v>120</v>
      </c>
      <c r="B291" s="40">
        <v>43532</v>
      </c>
      <c r="C291" s="41" t="s">
        <v>239</v>
      </c>
      <c r="D291" s="42">
        <v>1326617</v>
      </c>
      <c r="E291" s="43">
        <v>592.4</v>
      </c>
      <c r="F291" s="39" t="s">
        <v>130</v>
      </c>
    </row>
    <row r="292" spans="1:6" x14ac:dyDescent="0.2">
      <c r="A292" s="39" t="s">
        <v>120</v>
      </c>
      <c r="B292" s="40">
        <v>43539</v>
      </c>
      <c r="C292" s="41" t="s">
        <v>2053</v>
      </c>
      <c r="D292" s="42">
        <v>1326776</v>
      </c>
      <c r="E292" s="43">
        <v>600</v>
      </c>
      <c r="F292" s="39" t="s">
        <v>43</v>
      </c>
    </row>
    <row r="293" spans="1:6" x14ac:dyDescent="0.2">
      <c r="A293" s="39" t="s">
        <v>120</v>
      </c>
      <c r="B293" s="40">
        <v>43532</v>
      </c>
      <c r="C293" s="41" t="s">
        <v>241</v>
      </c>
      <c r="D293" s="42">
        <v>1326691</v>
      </c>
      <c r="E293" s="43">
        <v>10000</v>
      </c>
      <c r="F293" s="39" t="s">
        <v>122</v>
      </c>
    </row>
    <row r="294" spans="1:6" x14ac:dyDescent="0.2">
      <c r="A294" s="39" t="s">
        <v>120</v>
      </c>
      <c r="B294" s="40">
        <v>43546</v>
      </c>
      <c r="C294" s="41" t="s">
        <v>241</v>
      </c>
      <c r="D294" s="42">
        <v>1326876</v>
      </c>
      <c r="E294" s="43">
        <v>14000</v>
      </c>
      <c r="F294" s="39" t="s">
        <v>122</v>
      </c>
    </row>
    <row r="295" spans="1:6" x14ac:dyDescent="0.2">
      <c r="A295" s="39" t="s">
        <v>120</v>
      </c>
      <c r="B295" s="40">
        <v>43551</v>
      </c>
      <c r="C295" s="41" t="s">
        <v>242</v>
      </c>
      <c r="D295" s="42">
        <v>1327024</v>
      </c>
      <c r="E295" s="43">
        <v>1964</v>
      </c>
      <c r="F295" s="39" t="s">
        <v>43</v>
      </c>
    </row>
    <row r="296" spans="1:6" x14ac:dyDescent="0.2">
      <c r="A296" s="39" t="s">
        <v>120</v>
      </c>
      <c r="B296" s="40">
        <v>43532</v>
      </c>
      <c r="C296" s="41" t="s">
        <v>243</v>
      </c>
      <c r="D296" s="42">
        <v>1326609</v>
      </c>
      <c r="E296" s="43">
        <v>9500</v>
      </c>
      <c r="F296" s="39" t="s">
        <v>43</v>
      </c>
    </row>
    <row r="297" spans="1:6" x14ac:dyDescent="0.2">
      <c r="A297" s="39" t="s">
        <v>120</v>
      </c>
      <c r="B297" s="40">
        <v>43525</v>
      </c>
      <c r="C297" s="41" t="s">
        <v>2053</v>
      </c>
      <c r="D297" s="42">
        <v>1326540</v>
      </c>
      <c r="E297" s="43">
        <v>2327.5</v>
      </c>
      <c r="F297" s="39" t="s">
        <v>43</v>
      </c>
    </row>
    <row r="298" spans="1:6" x14ac:dyDescent="0.2">
      <c r="A298" s="39" t="s">
        <v>120</v>
      </c>
      <c r="B298" s="40">
        <v>43551</v>
      </c>
      <c r="C298" s="41" t="s">
        <v>186</v>
      </c>
      <c r="D298" s="42">
        <v>1327010</v>
      </c>
      <c r="E298" s="43">
        <v>30000</v>
      </c>
      <c r="F298" s="39" t="s">
        <v>122</v>
      </c>
    </row>
    <row r="299" spans="1:6" x14ac:dyDescent="0.2">
      <c r="A299" s="39" t="s">
        <v>120</v>
      </c>
      <c r="B299" s="40">
        <v>43551</v>
      </c>
      <c r="C299" s="41" t="s">
        <v>2053</v>
      </c>
      <c r="D299" s="42">
        <v>1327050</v>
      </c>
      <c r="E299" s="43">
        <v>600</v>
      </c>
      <c r="F299" s="39" t="s">
        <v>43</v>
      </c>
    </row>
    <row r="300" spans="1:6" x14ac:dyDescent="0.2">
      <c r="A300" s="39" t="s">
        <v>120</v>
      </c>
      <c r="B300" s="40">
        <v>43546</v>
      </c>
      <c r="C300" s="41" t="s">
        <v>246</v>
      </c>
      <c r="D300" s="42">
        <v>1326907</v>
      </c>
      <c r="E300" s="43">
        <v>3792.24</v>
      </c>
      <c r="F300" s="39" t="s">
        <v>43</v>
      </c>
    </row>
    <row r="301" spans="1:6" x14ac:dyDescent="0.2">
      <c r="A301" s="39" t="s">
        <v>120</v>
      </c>
      <c r="B301" s="40">
        <v>43539</v>
      </c>
      <c r="C301" s="41" t="s">
        <v>246</v>
      </c>
      <c r="D301" s="42">
        <v>1326699</v>
      </c>
      <c r="E301" s="43">
        <v>796.78</v>
      </c>
      <c r="F301" s="39" t="s">
        <v>130</v>
      </c>
    </row>
    <row r="302" spans="1:6" x14ac:dyDescent="0.2">
      <c r="A302" s="39" t="s">
        <v>120</v>
      </c>
      <c r="B302" s="40">
        <v>43539</v>
      </c>
      <c r="C302" s="41" t="s">
        <v>247</v>
      </c>
      <c r="D302" s="42">
        <v>1326792</v>
      </c>
      <c r="E302" s="43">
        <v>69217.5</v>
      </c>
      <c r="F302" s="39" t="s">
        <v>43</v>
      </c>
    </row>
    <row r="303" spans="1:6" x14ac:dyDescent="0.2">
      <c r="A303" s="39" t="s">
        <v>120</v>
      </c>
      <c r="B303" s="40">
        <v>43539</v>
      </c>
      <c r="C303" s="41" t="s">
        <v>248</v>
      </c>
      <c r="D303" s="42">
        <v>1326700</v>
      </c>
      <c r="E303" s="43">
        <v>8745</v>
      </c>
      <c r="F303" s="39" t="s">
        <v>47</v>
      </c>
    </row>
    <row r="304" spans="1:6" x14ac:dyDescent="0.2">
      <c r="A304" s="39" t="s">
        <v>120</v>
      </c>
      <c r="B304" s="40">
        <v>43546</v>
      </c>
      <c r="C304" s="41" t="s">
        <v>249</v>
      </c>
      <c r="D304" s="42">
        <v>1326880</v>
      </c>
      <c r="E304" s="43">
        <v>1979.7</v>
      </c>
      <c r="F304" s="39" t="s">
        <v>108</v>
      </c>
    </row>
    <row r="305" spans="1:6" x14ac:dyDescent="0.2">
      <c r="A305" s="39" t="s">
        <v>120</v>
      </c>
      <c r="B305" s="40">
        <v>43525</v>
      </c>
      <c r="C305" s="41" t="s">
        <v>250</v>
      </c>
      <c r="D305" s="42">
        <v>1326475</v>
      </c>
      <c r="E305" s="43">
        <v>1300</v>
      </c>
      <c r="F305" s="39" t="s">
        <v>122</v>
      </c>
    </row>
    <row r="306" spans="1:6" x14ac:dyDescent="0.2">
      <c r="A306" s="39" t="s">
        <v>120</v>
      </c>
      <c r="B306" s="40">
        <v>43539</v>
      </c>
      <c r="C306" s="41" t="s">
        <v>251</v>
      </c>
      <c r="D306" s="42">
        <v>1326758</v>
      </c>
      <c r="E306" s="43">
        <v>527.42999999999995</v>
      </c>
      <c r="F306" s="39" t="s">
        <v>59</v>
      </c>
    </row>
    <row r="307" spans="1:6" x14ac:dyDescent="0.2">
      <c r="A307" s="39" t="s">
        <v>120</v>
      </c>
      <c r="B307" s="40">
        <v>43525</v>
      </c>
      <c r="C307" s="41" t="s">
        <v>252</v>
      </c>
      <c r="D307" s="42">
        <v>1326572</v>
      </c>
      <c r="E307" s="43">
        <v>3200</v>
      </c>
      <c r="F307" s="39" t="s">
        <v>43</v>
      </c>
    </row>
    <row r="308" spans="1:6" x14ac:dyDescent="0.2">
      <c r="A308" s="39" t="s">
        <v>120</v>
      </c>
      <c r="B308" s="40">
        <v>43525</v>
      </c>
      <c r="C308" s="41" t="s">
        <v>252</v>
      </c>
      <c r="D308" s="42">
        <v>1326572</v>
      </c>
      <c r="E308" s="43">
        <v>762.17</v>
      </c>
      <c r="F308" s="39" t="s">
        <v>130</v>
      </c>
    </row>
    <row r="309" spans="1:6" x14ac:dyDescent="0.2">
      <c r="A309" s="39" t="s">
        <v>120</v>
      </c>
      <c r="B309" s="40">
        <v>43539</v>
      </c>
      <c r="C309" s="41" t="s">
        <v>253</v>
      </c>
      <c r="D309" s="42">
        <v>1326678</v>
      </c>
      <c r="E309" s="43">
        <v>11500</v>
      </c>
      <c r="F309" s="39" t="s">
        <v>122</v>
      </c>
    </row>
    <row r="310" spans="1:6" x14ac:dyDescent="0.2">
      <c r="A310" s="39" t="s">
        <v>120</v>
      </c>
      <c r="B310" s="40">
        <v>43546</v>
      </c>
      <c r="C310" s="41" t="s">
        <v>254</v>
      </c>
      <c r="D310" s="42">
        <v>1326852</v>
      </c>
      <c r="E310" s="43">
        <v>3200</v>
      </c>
      <c r="F310" s="39" t="s">
        <v>43</v>
      </c>
    </row>
    <row r="311" spans="1:6" x14ac:dyDescent="0.2">
      <c r="A311" s="39" t="s">
        <v>120</v>
      </c>
      <c r="B311" s="40">
        <v>43546</v>
      </c>
      <c r="C311" s="41" t="s">
        <v>254</v>
      </c>
      <c r="D311" s="42">
        <v>1326852</v>
      </c>
      <c r="E311" s="43">
        <v>1112.75</v>
      </c>
      <c r="F311" s="39" t="s">
        <v>130</v>
      </c>
    </row>
    <row r="312" spans="1:6" x14ac:dyDescent="0.2">
      <c r="A312" s="39" t="s">
        <v>120</v>
      </c>
      <c r="B312" s="40">
        <v>43525</v>
      </c>
      <c r="C312" s="41" t="s">
        <v>2053</v>
      </c>
      <c r="D312" s="42">
        <v>1326513</v>
      </c>
      <c r="E312" s="43">
        <v>2000</v>
      </c>
      <c r="F312" s="39" t="s">
        <v>43</v>
      </c>
    </row>
    <row r="313" spans="1:6" x14ac:dyDescent="0.2">
      <c r="A313" s="39" t="s">
        <v>120</v>
      </c>
      <c r="B313" s="40">
        <v>43551</v>
      </c>
      <c r="C313" s="41" t="s">
        <v>256</v>
      </c>
      <c r="D313" s="42">
        <v>1327029</v>
      </c>
      <c r="E313" s="43">
        <v>4830</v>
      </c>
      <c r="F313" s="39" t="s">
        <v>43</v>
      </c>
    </row>
    <row r="314" spans="1:6" x14ac:dyDescent="0.2">
      <c r="A314" s="39" t="s">
        <v>120</v>
      </c>
      <c r="B314" s="40">
        <v>43551</v>
      </c>
      <c r="C314" s="41" t="s">
        <v>256</v>
      </c>
      <c r="D314" s="42">
        <v>1327028</v>
      </c>
      <c r="E314" s="43">
        <v>2550</v>
      </c>
      <c r="F314" s="39" t="s">
        <v>43</v>
      </c>
    </row>
    <row r="315" spans="1:6" x14ac:dyDescent="0.2">
      <c r="A315" s="39" t="s">
        <v>120</v>
      </c>
      <c r="B315" s="40">
        <v>43539</v>
      </c>
      <c r="C315" s="41" t="s">
        <v>256</v>
      </c>
      <c r="D315" s="42">
        <v>1326737</v>
      </c>
      <c r="E315" s="43">
        <v>7000</v>
      </c>
      <c r="F315" s="39" t="s">
        <v>43</v>
      </c>
    </row>
    <row r="316" spans="1:6" x14ac:dyDescent="0.2">
      <c r="A316" s="39" t="s">
        <v>120</v>
      </c>
      <c r="B316" s="40">
        <v>43539</v>
      </c>
      <c r="C316" s="41" t="s">
        <v>256</v>
      </c>
      <c r="D316" s="42">
        <v>1326703</v>
      </c>
      <c r="E316" s="43">
        <v>2100</v>
      </c>
      <c r="F316" s="39" t="s">
        <v>43</v>
      </c>
    </row>
    <row r="317" spans="1:6" x14ac:dyDescent="0.2">
      <c r="A317" s="39" t="s">
        <v>120</v>
      </c>
      <c r="B317" s="40">
        <v>43532</v>
      </c>
      <c r="C317" s="41" t="s">
        <v>2053</v>
      </c>
      <c r="D317" s="42">
        <v>1326619</v>
      </c>
      <c r="E317" s="43">
        <v>2400</v>
      </c>
      <c r="F317" s="39" t="s">
        <v>43</v>
      </c>
    </row>
    <row r="318" spans="1:6" x14ac:dyDescent="0.2">
      <c r="A318" s="39" t="s">
        <v>120</v>
      </c>
      <c r="B318" s="40">
        <v>43532</v>
      </c>
      <c r="C318" s="41" t="s">
        <v>258</v>
      </c>
      <c r="D318" s="42">
        <v>1326645</v>
      </c>
      <c r="E318" s="43">
        <v>3247</v>
      </c>
      <c r="F318" s="39" t="s">
        <v>224</v>
      </c>
    </row>
    <row r="319" spans="1:6" x14ac:dyDescent="0.2">
      <c r="A319" s="39" t="s">
        <v>120</v>
      </c>
      <c r="B319" s="40">
        <v>43546</v>
      </c>
      <c r="C319" s="41" t="s">
        <v>259</v>
      </c>
      <c r="D319" s="42">
        <v>1326830</v>
      </c>
      <c r="E319" s="43">
        <v>10000</v>
      </c>
      <c r="F319" s="39" t="s">
        <v>43</v>
      </c>
    </row>
    <row r="320" spans="1:6" x14ac:dyDescent="0.2">
      <c r="A320" s="39" t="s">
        <v>120</v>
      </c>
      <c r="B320" s="40">
        <v>43525</v>
      </c>
      <c r="C320" s="41" t="s">
        <v>2053</v>
      </c>
      <c r="D320" s="42">
        <v>1326558</v>
      </c>
      <c r="E320" s="43">
        <v>1300</v>
      </c>
      <c r="F320" s="39" t="s">
        <v>43</v>
      </c>
    </row>
    <row r="321" spans="1:6" x14ac:dyDescent="0.2">
      <c r="A321" s="39" t="s">
        <v>120</v>
      </c>
      <c r="B321" s="40">
        <v>43551</v>
      </c>
      <c r="C321" s="41" t="s">
        <v>261</v>
      </c>
      <c r="D321" s="42">
        <v>1327022</v>
      </c>
      <c r="E321" s="43">
        <v>22948.68</v>
      </c>
      <c r="F321" s="39" t="s">
        <v>43</v>
      </c>
    </row>
    <row r="322" spans="1:6" x14ac:dyDescent="0.2">
      <c r="A322" s="39" t="s">
        <v>120</v>
      </c>
      <c r="B322" s="40">
        <v>43546</v>
      </c>
      <c r="C322" s="41" t="s">
        <v>261</v>
      </c>
      <c r="D322" s="42">
        <v>1326810</v>
      </c>
      <c r="E322" s="43">
        <v>9180.15</v>
      </c>
      <c r="F322" s="39" t="s">
        <v>43</v>
      </c>
    </row>
    <row r="323" spans="1:6" x14ac:dyDescent="0.2">
      <c r="A323" s="39" t="s">
        <v>120</v>
      </c>
      <c r="B323" s="40">
        <v>43551</v>
      </c>
      <c r="C323" s="41" t="s">
        <v>262</v>
      </c>
      <c r="D323" s="42">
        <v>1326960</v>
      </c>
      <c r="E323" s="43">
        <v>3200</v>
      </c>
      <c r="F323" s="39" t="s">
        <v>43</v>
      </c>
    </row>
    <row r="324" spans="1:6" x14ac:dyDescent="0.2">
      <c r="A324" s="39" t="s">
        <v>120</v>
      </c>
      <c r="B324" s="40">
        <v>43551</v>
      </c>
      <c r="C324" s="41" t="s">
        <v>262</v>
      </c>
      <c r="D324" s="42">
        <v>1326960</v>
      </c>
      <c r="E324" s="43">
        <v>915.9</v>
      </c>
      <c r="F324" s="39" t="s">
        <v>130</v>
      </c>
    </row>
    <row r="325" spans="1:6" x14ac:dyDescent="0.2">
      <c r="A325" s="39" t="s">
        <v>120</v>
      </c>
      <c r="B325" s="40">
        <v>43551</v>
      </c>
      <c r="C325" s="41" t="s">
        <v>263</v>
      </c>
      <c r="D325" s="42">
        <v>1326966</v>
      </c>
      <c r="E325" s="43">
        <v>5000</v>
      </c>
      <c r="F325" s="39" t="s">
        <v>43</v>
      </c>
    </row>
    <row r="326" spans="1:6" x14ac:dyDescent="0.2">
      <c r="A326" s="39" t="s">
        <v>120</v>
      </c>
      <c r="B326" s="40">
        <v>43551</v>
      </c>
      <c r="C326" s="41" t="s">
        <v>263</v>
      </c>
      <c r="D326" s="42">
        <v>1327052</v>
      </c>
      <c r="E326" s="43">
        <v>1296</v>
      </c>
      <c r="F326" s="39" t="s">
        <v>43</v>
      </c>
    </row>
    <row r="327" spans="1:6" x14ac:dyDescent="0.2">
      <c r="A327" s="39" t="s">
        <v>120</v>
      </c>
      <c r="B327" s="40">
        <v>43546</v>
      </c>
      <c r="C327" s="41" t="s">
        <v>264</v>
      </c>
      <c r="D327" s="42">
        <v>1326845</v>
      </c>
      <c r="E327" s="43">
        <v>8000</v>
      </c>
      <c r="F327" s="39" t="s">
        <v>43</v>
      </c>
    </row>
    <row r="328" spans="1:6" x14ac:dyDescent="0.2">
      <c r="A328" s="39" t="s">
        <v>120</v>
      </c>
      <c r="B328" s="40">
        <v>43546</v>
      </c>
      <c r="C328" s="41" t="s">
        <v>264</v>
      </c>
      <c r="D328" s="42">
        <v>1326927</v>
      </c>
      <c r="E328" s="43">
        <v>2000</v>
      </c>
      <c r="F328" s="39" t="s">
        <v>43</v>
      </c>
    </row>
    <row r="329" spans="1:6" x14ac:dyDescent="0.2">
      <c r="A329" s="39" t="s">
        <v>120</v>
      </c>
      <c r="B329" s="40">
        <v>43532</v>
      </c>
      <c r="C329" s="41" t="s">
        <v>265</v>
      </c>
      <c r="D329" s="42">
        <v>1326319</v>
      </c>
      <c r="E329" s="43">
        <v>4000</v>
      </c>
      <c r="F329" s="39" t="s">
        <v>43</v>
      </c>
    </row>
    <row r="330" spans="1:6" x14ac:dyDescent="0.2">
      <c r="A330" s="39" t="s">
        <v>120</v>
      </c>
      <c r="B330" s="40">
        <v>43551</v>
      </c>
      <c r="C330" s="41" t="s">
        <v>265</v>
      </c>
      <c r="D330" s="42">
        <v>1326969</v>
      </c>
      <c r="E330" s="43">
        <v>975</v>
      </c>
      <c r="F330" s="39" t="s">
        <v>43</v>
      </c>
    </row>
    <row r="331" spans="1:6" x14ac:dyDescent="0.2">
      <c r="A331" s="39" t="s">
        <v>120</v>
      </c>
      <c r="B331" s="40">
        <v>43532</v>
      </c>
      <c r="C331" s="41" t="s">
        <v>266</v>
      </c>
      <c r="D331" s="42">
        <v>1326638</v>
      </c>
      <c r="E331" s="43">
        <v>20000</v>
      </c>
      <c r="F331" s="39" t="s">
        <v>43</v>
      </c>
    </row>
    <row r="332" spans="1:6" x14ac:dyDescent="0.2">
      <c r="A332" s="39" t="s">
        <v>120</v>
      </c>
      <c r="B332" s="40">
        <v>43539</v>
      </c>
      <c r="C332" s="41" t="s">
        <v>2053</v>
      </c>
      <c r="D332" s="42">
        <v>1326754</v>
      </c>
      <c r="E332" s="43">
        <v>1500</v>
      </c>
      <c r="F332" s="39" t="s">
        <v>43</v>
      </c>
    </row>
    <row r="333" spans="1:6" x14ac:dyDescent="0.2">
      <c r="A333" s="39" t="s">
        <v>120</v>
      </c>
      <c r="B333" s="40">
        <v>43532</v>
      </c>
      <c r="C333" s="41" t="s">
        <v>268</v>
      </c>
      <c r="D333" s="42">
        <v>1326665</v>
      </c>
      <c r="E333" s="43">
        <v>4590</v>
      </c>
      <c r="F333" s="39" t="s">
        <v>43</v>
      </c>
    </row>
    <row r="334" spans="1:6" x14ac:dyDescent="0.2">
      <c r="A334" s="39" t="s">
        <v>120</v>
      </c>
      <c r="B334" s="40">
        <v>43546</v>
      </c>
      <c r="C334" s="41" t="s">
        <v>269</v>
      </c>
      <c r="D334" s="42">
        <v>1326844</v>
      </c>
      <c r="E334" s="43">
        <v>10800</v>
      </c>
      <c r="F334" s="39" t="s">
        <v>43</v>
      </c>
    </row>
    <row r="335" spans="1:6" x14ac:dyDescent="0.2">
      <c r="A335" s="39" t="s">
        <v>120</v>
      </c>
      <c r="B335" s="40">
        <v>43551</v>
      </c>
      <c r="C335" s="41" t="s">
        <v>270</v>
      </c>
      <c r="D335" s="42">
        <v>1326941</v>
      </c>
      <c r="E335" s="43">
        <v>13000</v>
      </c>
      <c r="F335" s="39" t="s">
        <v>43</v>
      </c>
    </row>
    <row r="336" spans="1:6" x14ac:dyDescent="0.2">
      <c r="A336" s="39" t="s">
        <v>120</v>
      </c>
      <c r="B336" s="40">
        <v>43551</v>
      </c>
      <c r="C336" s="41" t="s">
        <v>271</v>
      </c>
      <c r="D336" s="42">
        <v>1327016</v>
      </c>
      <c r="E336" s="43">
        <v>22135.55</v>
      </c>
      <c r="F336" s="39" t="s">
        <v>43</v>
      </c>
    </row>
    <row r="337" spans="1:6" x14ac:dyDescent="0.2">
      <c r="A337" s="39" t="s">
        <v>120</v>
      </c>
      <c r="B337" s="40">
        <v>43551</v>
      </c>
      <c r="C337" s="41" t="s">
        <v>271</v>
      </c>
      <c r="D337" s="42">
        <v>1327061</v>
      </c>
      <c r="E337" s="43">
        <v>26700</v>
      </c>
      <c r="F337" s="39" t="s">
        <v>43</v>
      </c>
    </row>
    <row r="338" spans="1:6" x14ac:dyDescent="0.2">
      <c r="A338" s="39" t="s">
        <v>120</v>
      </c>
      <c r="B338" s="40">
        <v>43546</v>
      </c>
      <c r="C338" s="41" t="s">
        <v>272</v>
      </c>
      <c r="D338" s="42">
        <v>1326882</v>
      </c>
      <c r="E338" s="43">
        <v>6100</v>
      </c>
      <c r="F338" s="39" t="s">
        <v>43</v>
      </c>
    </row>
    <row r="339" spans="1:6" x14ac:dyDescent="0.2">
      <c r="A339" s="39" t="s">
        <v>120</v>
      </c>
      <c r="B339" s="40">
        <v>43525</v>
      </c>
      <c r="C339" s="41" t="s">
        <v>2053</v>
      </c>
      <c r="D339" s="42">
        <v>1326522</v>
      </c>
      <c r="E339" s="43">
        <v>600</v>
      </c>
      <c r="F339" s="39" t="s">
        <v>43</v>
      </c>
    </row>
    <row r="340" spans="1:6" x14ac:dyDescent="0.2">
      <c r="A340" s="39" t="s">
        <v>120</v>
      </c>
      <c r="B340" s="40">
        <v>43539</v>
      </c>
      <c r="C340" s="41" t="s">
        <v>2053</v>
      </c>
      <c r="D340" s="42">
        <v>1326797</v>
      </c>
      <c r="E340" s="43">
        <v>1925</v>
      </c>
      <c r="F340" s="39" t="s">
        <v>40</v>
      </c>
    </row>
    <row r="341" spans="1:6" x14ac:dyDescent="0.2">
      <c r="A341" s="39" t="s">
        <v>120</v>
      </c>
      <c r="B341" s="40">
        <v>43532</v>
      </c>
      <c r="C341" s="41" t="s">
        <v>275</v>
      </c>
      <c r="D341" s="42">
        <v>1326651</v>
      </c>
      <c r="E341" s="43">
        <v>1414.45</v>
      </c>
      <c r="F341" s="39" t="s">
        <v>43</v>
      </c>
    </row>
    <row r="342" spans="1:6" x14ac:dyDescent="0.2">
      <c r="A342" s="39" t="s">
        <v>120</v>
      </c>
      <c r="B342" s="40">
        <v>43551</v>
      </c>
      <c r="C342" s="41" t="s">
        <v>275</v>
      </c>
      <c r="D342" s="42">
        <v>1327005</v>
      </c>
      <c r="E342" s="43">
        <v>700</v>
      </c>
      <c r="F342" s="39" t="s">
        <v>43</v>
      </c>
    </row>
    <row r="343" spans="1:6" x14ac:dyDescent="0.2">
      <c r="A343" s="39" t="s">
        <v>120</v>
      </c>
      <c r="B343" s="40">
        <v>43532</v>
      </c>
      <c r="C343" s="41" t="s">
        <v>275</v>
      </c>
      <c r="D343" s="42">
        <v>1326655</v>
      </c>
      <c r="E343" s="43">
        <v>1425.39</v>
      </c>
      <c r="F343" s="39" t="s">
        <v>43</v>
      </c>
    </row>
    <row r="344" spans="1:6" x14ac:dyDescent="0.2">
      <c r="A344" s="39" t="s">
        <v>120</v>
      </c>
      <c r="B344" s="40">
        <v>43532</v>
      </c>
      <c r="C344" s="41" t="s">
        <v>276</v>
      </c>
      <c r="D344" s="42">
        <v>1326662</v>
      </c>
      <c r="E344" s="43">
        <v>1200</v>
      </c>
      <c r="F344" s="39" t="s">
        <v>43</v>
      </c>
    </row>
    <row r="345" spans="1:6" x14ac:dyDescent="0.2">
      <c r="A345" s="39" t="s">
        <v>120</v>
      </c>
      <c r="B345" s="40">
        <v>43532</v>
      </c>
      <c r="C345" s="41" t="s">
        <v>2053</v>
      </c>
      <c r="D345" s="42">
        <v>1326626</v>
      </c>
      <c r="E345" s="43">
        <v>900</v>
      </c>
      <c r="F345" s="39" t="s">
        <v>43</v>
      </c>
    </row>
    <row r="346" spans="1:6" x14ac:dyDescent="0.2">
      <c r="A346" s="39" t="s">
        <v>120</v>
      </c>
      <c r="B346" s="40">
        <v>43551</v>
      </c>
      <c r="C346" s="41" t="s">
        <v>2053</v>
      </c>
      <c r="D346" s="42">
        <v>1326846</v>
      </c>
      <c r="E346" s="43">
        <v>1500</v>
      </c>
      <c r="F346" s="39" t="s">
        <v>43</v>
      </c>
    </row>
    <row r="347" spans="1:6" x14ac:dyDescent="0.2">
      <c r="A347" s="39" t="s">
        <v>120</v>
      </c>
      <c r="B347" s="40">
        <v>43551</v>
      </c>
      <c r="C347" s="41" t="s">
        <v>2053</v>
      </c>
      <c r="D347" s="42">
        <v>1326846</v>
      </c>
      <c r="E347" s="43">
        <v>562.04999999999995</v>
      </c>
      <c r="F347" s="39" t="s">
        <v>130</v>
      </c>
    </row>
    <row r="348" spans="1:6" x14ac:dyDescent="0.2">
      <c r="A348" s="39" t="s">
        <v>120</v>
      </c>
      <c r="B348" s="40">
        <v>43551</v>
      </c>
      <c r="C348" s="41" t="s">
        <v>70</v>
      </c>
      <c r="D348" s="42">
        <v>1326954</v>
      </c>
      <c r="E348" s="43">
        <v>10000</v>
      </c>
      <c r="F348" s="39" t="s">
        <v>43</v>
      </c>
    </row>
    <row r="349" spans="1:6" x14ac:dyDescent="0.2">
      <c r="A349" s="39" t="s">
        <v>120</v>
      </c>
      <c r="B349" s="40">
        <v>43551</v>
      </c>
      <c r="C349" s="41" t="s">
        <v>70</v>
      </c>
      <c r="D349" s="42">
        <v>1327018</v>
      </c>
      <c r="E349" s="43">
        <v>16359.82</v>
      </c>
      <c r="F349" s="39" t="s">
        <v>43</v>
      </c>
    </row>
    <row r="350" spans="1:6" x14ac:dyDescent="0.2">
      <c r="A350" s="39" t="s">
        <v>120</v>
      </c>
      <c r="B350" s="40">
        <v>43551</v>
      </c>
      <c r="C350" s="41" t="s">
        <v>278</v>
      </c>
      <c r="D350" s="42">
        <v>1327019</v>
      </c>
      <c r="E350" s="43">
        <v>1294.67</v>
      </c>
      <c r="F350" s="39" t="s">
        <v>43</v>
      </c>
    </row>
    <row r="351" spans="1:6" x14ac:dyDescent="0.2">
      <c r="A351" s="39" t="s">
        <v>120</v>
      </c>
      <c r="B351" s="40">
        <v>43539</v>
      </c>
      <c r="C351" s="41" t="s">
        <v>2053</v>
      </c>
      <c r="D351" s="42">
        <v>1326719</v>
      </c>
      <c r="E351" s="43">
        <v>562.39</v>
      </c>
      <c r="F351" s="39" t="s">
        <v>43</v>
      </c>
    </row>
    <row r="352" spans="1:6" x14ac:dyDescent="0.2">
      <c r="A352" s="39" t="s">
        <v>120</v>
      </c>
      <c r="B352" s="40">
        <v>43546</v>
      </c>
      <c r="C352" s="41" t="s">
        <v>280</v>
      </c>
      <c r="D352" s="42">
        <v>1326855</v>
      </c>
      <c r="E352" s="43">
        <v>500</v>
      </c>
      <c r="F352" s="39" t="s">
        <v>43</v>
      </c>
    </row>
    <row r="353" spans="1:6" x14ac:dyDescent="0.2">
      <c r="A353" s="39" t="s">
        <v>120</v>
      </c>
      <c r="B353" s="40">
        <v>43532</v>
      </c>
      <c r="C353" s="41" t="s">
        <v>281</v>
      </c>
      <c r="D353" s="42">
        <v>1326644</v>
      </c>
      <c r="E353" s="43">
        <v>2600</v>
      </c>
      <c r="F353" s="39" t="s">
        <v>43</v>
      </c>
    </row>
    <row r="354" spans="1:6" x14ac:dyDescent="0.2">
      <c r="A354" s="39" t="s">
        <v>120</v>
      </c>
      <c r="B354" s="40">
        <v>43546</v>
      </c>
      <c r="C354" s="41" t="s">
        <v>282</v>
      </c>
      <c r="D354" s="42">
        <v>1326909</v>
      </c>
      <c r="E354" s="43">
        <v>1200</v>
      </c>
      <c r="F354" s="39" t="s">
        <v>43</v>
      </c>
    </row>
    <row r="355" spans="1:6" x14ac:dyDescent="0.2">
      <c r="A355" s="39" t="s">
        <v>120</v>
      </c>
      <c r="B355" s="40">
        <v>43532</v>
      </c>
      <c r="C355" s="41" t="s">
        <v>283</v>
      </c>
      <c r="D355" s="42">
        <v>1326477</v>
      </c>
      <c r="E355" s="43">
        <v>1000</v>
      </c>
      <c r="F355" s="39" t="s">
        <v>122</v>
      </c>
    </row>
    <row r="356" spans="1:6" x14ac:dyDescent="0.2">
      <c r="A356" s="39" t="s">
        <v>120</v>
      </c>
      <c r="B356" s="40">
        <v>43532</v>
      </c>
      <c r="C356" s="41" t="s">
        <v>284</v>
      </c>
      <c r="D356" s="42">
        <v>1326629</v>
      </c>
      <c r="E356" s="43">
        <v>2520</v>
      </c>
      <c r="F356" s="39" t="s">
        <v>43</v>
      </c>
    </row>
    <row r="357" spans="1:6" x14ac:dyDescent="0.2">
      <c r="A357" s="39" t="s">
        <v>120</v>
      </c>
      <c r="B357" s="40">
        <v>43532</v>
      </c>
      <c r="C357" s="41" t="s">
        <v>284</v>
      </c>
      <c r="D357" s="42">
        <v>1326608</v>
      </c>
      <c r="E357" s="43">
        <v>560</v>
      </c>
      <c r="F357" s="39" t="s">
        <v>43</v>
      </c>
    </row>
    <row r="358" spans="1:6" x14ac:dyDescent="0.2">
      <c r="A358" s="39" t="s">
        <v>120</v>
      </c>
      <c r="B358" s="40">
        <v>43525</v>
      </c>
      <c r="C358" s="41" t="s">
        <v>285</v>
      </c>
      <c r="D358" s="42">
        <v>1326579</v>
      </c>
      <c r="E358" s="43">
        <v>2520</v>
      </c>
      <c r="F358" s="39" t="s">
        <v>43</v>
      </c>
    </row>
    <row r="359" spans="1:6" x14ac:dyDescent="0.2">
      <c r="A359" s="39" t="s">
        <v>120</v>
      </c>
      <c r="B359" s="40">
        <v>43525</v>
      </c>
      <c r="C359" s="41" t="s">
        <v>285</v>
      </c>
      <c r="D359" s="42">
        <v>1326580</v>
      </c>
      <c r="E359" s="43">
        <v>1960</v>
      </c>
      <c r="F359" s="39" t="s">
        <v>43</v>
      </c>
    </row>
    <row r="360" spans="1:6" x14ac:dyDescent="0.2">
      <c r="A360" s="39" t="s">
        <v>120</v>
      </c>
      <c r="B360" s="40">
        <v>43546</v>
      </c>
      <c r="C360" s="41" t="s">
        <v>2053</v>
      </c>
      <c r="D360" s="42">
        <v>1326898</v>
      </c>
      <c r="E360" s="43">
        <v>1500</v>
      </c>
      <c r="F360" s="39" t="s">
        <v>43</v>
      </c>
    </row>
    <row r="361" spans="1:6" x14ac:dyDescent="0.2">
      <c r="A361" s="39" t="s">
        <v>120</v>
      </c>
      <c r="B361" s="40">
        <v>43531</v>
      </c>
      <c r="C361" s="41" t="s">
        <v>287</v>
      </c>
      <c r="D361" s="42">
        <v>1326673</v>
      </c>
      <c r="E361" s="43">
        <v>7089</v>
      </c>
      <c r="F361" s="39" t="s">
        <v>43</v>
      </c>
    </row>
    <row r="362" spans="1:6" x14ac:dyDescent="0.2">
      <c r="A362" s="39" t="s">
        <v>120</v>
      </c>
      <c r="B362" s="40">
        <v>43539</v>
      </c>
      <c r="C362" s="41" t="s">
        <v>287</v>
      </c>
      <c r="D362" s="42">
        <v>1326710</v>
      </c>
      <c r="E362" s="43">
        <v>5716.67</v>
      </c>
      <c r="F362" s="39" t="s">
        <v>43</v>
      </c>
    </row>
    <row r="363" spans="1:6" x14ac:dyDescent="0.2">
      <c r="A363" s="39" t="s">
        <v>120</v>
      </c>
      <c r="B363" s="40">
        <v>43546</v>
      </c>
      <c r="C363" s="41" t="s">
        <v>2053</v>
      </c>
      <c r="D363" s="42">
        <v>1326881</v>
      </c>
      <c r="E363" s="43">
        <v>900</v>
      </c>
      <c r="F363" s="39" t="s">
        <v>43</v>
      </c>
    </row>
    <row r="364" spans="1:6" x14ac:dyDescent="0.2">
      <c r="A364" s="39" t="s">
        <v>120</v>
      </c>
      <c r="B364" s="40">
        <v>43539</v>
      </c>
      <c r="C364" s="41" t="s">
        <v>289</v>
      </c>
      <c r="D364" s="42">
        <v>1326747</v>
      </c>
      <c r="E364" s="43">
        <v>11250</v>
      </c>
      <c r="F364" s="39" t="s">
        <v>43</v>
      </c>
    </row>
    <row r="365" spans="1:6" x14ac:dyDescent="0.2">
      <c r="A365" s="39" t="s">
        <v>120</v>
      </c>
      <c r="B365" s="40">
        <v>43539</v>
      </c>
      <c r="C365" s="41" t="s">
        <v>289</v>
      </c>
      <c r="D365" s="42">
        <v>1326746</v>
      </c>
      <c r="E365" s="43">
        <v>11250</v>
      </c>
      <c r="F365" s="39" t="s">
        <v>43</v>
      </c>
    </row>
    <row r="366" spans="1:6" x14ac:dyDescent="0.2">
      <c r="A366" s="39" t="s">
        <v>120</v>
      </c>
      <c r="B366" s="40">
        <v>43551</v>
      </c>
      <c r="C366" s="41" t="s">
        <v>2053</v>
      </c>
      <c r="D366" s="42">
        <v>1326982</v>
      </c>
      <c r="E366" s="43">
        <v>6019.2</v>
      </c>
      <c r="F366" s="39" t="s">
        <v>43</v>
      </c>
    </row>
    <row r="367" spans="1:6" x14ac:dyDescent="0.2">
      <c r="A367" s="39" t="s">
        <v>120</v>
      </c>
      <c r="B367" s="40">
        <v>43532</v>
      </c>
      <c r="C367" s="41" t="s">
        <v>2053</v>
      </c>
      <c r="D367" s="42">
        <v>1326639</v>
      </c>
      <c r="E367" s="43">
        <v>2750</v>
      </c>
      <c r="F367" s="39" t="s">
        <v>43</v>
      </c>
    </row>
    <row r="368" spans="1:6" x14ac:dyDescent="0.2">
      <c r="A368" s="39" t="s">
        <v>120</v>
      </c>
      <c r="B368" s="40">
        <v>43539</v>
      </c>
      <c r="C368" s="41" t="s">
        <v>292</v>
      </c>
      <c r="D368" s="42">
        <v>1326765</v>
      </c>
      <c r="E368" s="43">
        <v>50000</v>
      </c>
      <c r="F368" s="39" t="s">
        <v>122</v>
      </c>
    </row>
    <row r="369" spans="1:6" x14ac:dyDescent="0.2">
      <c r="A369" s="39" t="s">
        <v>120</v>
      </c>
      <c r="B369" s="40">
        <v>43539</v>
      </c>
      <c r="C369" s="41" t="s">
        <v>2053</v>
      </c>
      <c r="D369" s="42">
        <v>1326717</v>
      </c>
      <c r="E369" s="43">
        <v>600</v>
      </c>
      <c r="F369" s="39" t="s">
        <v>43</v>
      </c>
    </row>
    <row r="370" spans="1:6" x14ac:dyDescent="0.2">
      <c r="A370" s="39" t="s">
        <v>120</v>
      </c>
      <c r="B370" s="40">
        <v>43546</v>
      </c>
      <c r="C370" s="41" t="s">
        <v>294</v>
      </c>
      <c r="D370" s="42">
        <v>1326847</v>
      </c>
      <c r="E370" s="43">
        <v>1000</v>
      </c>
      <c r="F370" s="39" t="s">
        <v>43</v>
      </c>
    </row>
    <row r="371" spans="1:6" x14ac:dyDescent="0.2">
      <c r="A371" s="39" t="s">
        <v>120</v>
      </c>
      <c r="B371" s="40">
        <v>43551</v>
      </c>
      <c r="C371" s="41" t="s">
        <v>2053</v>
      </c>
      <c r="D371" s="42">
        <v>1327056</v>
      </c>
      <c r="E371" s="43">
        <v>708.6</v>
      </c>
      <c r="F371" s="39" t="s">
        <v>43</v>
      </c>
    </row>
    <row r="372" spans="1:6" x14ac:dyDescent="0.2">
      <c r="A372" s="39" t="s">
        <v>120</v>
      </c>
      <c r="B372" s="40">
        <v>43551</v>
      </c>
      <c r="C372" s="41" t="s">
        <v>296</v>
      </c>
      <c r="D372" s="42">
        <v>1327057</v>
      </c>
      <c r="E372" s="43">
        <v>1191.9000000000001</v>
      </c>
      <c r="F372" s="39" t="s">
        <v>43</v>
      </c>
    </row>
    <row r="373" spans="1:6" x14ac:dyDescent="0.2">
      <c r="A373" s="39" t="s">
        <v>120</v>
      </c>
      <c r="B373" s="40">
        <v>43539</v>
      </c>
      <c r="C373" s="41" t="s">
        <v>296</v>
      </c>
      <c r="D373" s="42">
        <v>1326763</v>
      </c>
      <c r="E373" s="43">
        <v>2337.5</v>
      </c>
      <c r="F373" s="39" t="s">
        <v>43</v>
      </c>
    </row>
    <row r="374" spans="1:6" x14ac:dyDescent="0.2">
      <c r="A374" s="39" t="s">
        <v>120</v>
      </c>
      <c r="B374" s="40">
        <v>43532</v>
      </c>
      <c r="C374" s="41" t="s">
        <v>296</v>
      </c>
      <c r="D374" s="42">
        <v>1326676</v>
      </c>
      <c r="E374" s="43">
        <v>877</v>
      </c>
      <c r="F374" s="39" t="s">
        <v>43</v>
      </c>
    </row>
    <row r="375" spans="1:6" x14ac:dyDescent="0.2">
      <c r="A375" s="39" t="s">
        <v>120</v>
      </c>
      <c r="B375" s="40">
        <v>43546</v>
      </c>
      <c r="C375" s="41" t="s">
        <v>296</v>
      </c>
      <c r="D375" s="42">
        <v>1326903</v>
      </c>
      <c r="E375" s="43">
        <v>2550</v>
      </c>
      <c r="F375" s="39" t="s">
        <v>43</v>
      </c>
    </row>
    <row r="376" spans="1:6" x14ac:dyDescent="0.2">
      <c r="A376" s="39" t="s">
        <v>120</v>
      </c>
      <c r="B376" s="40">
        <v>43532</v>
      </c>
      <c r="C376" s="41" t="s">
        <v>296</v>
      </c>
      <c r="D376" s="42">
        <v>1326653</v>
      </c>
      <c r="E376" s="43">
        <v>1952.6</v>
      </c>
      <c r="F376" s="39" t="s">
        <v>43</v>
      </c>
    </row>
    <row r="377" spans="1:6" x14ac:dyDescent="0.2">
      <c r="A377" s="39" t="s">
        <v>120</v>
      </c>
      <c r="B377" s="40">
        <v>43551</v>
      </c>
      <c r="C377" s="41" t="s">
        <v>296</v>
      </c>
      <c r="D377" s="42">
        <v>1327058</v>
      </c>
      <c r="E377" s="43">
        <v>2581.35</v>
      </c>
      <c r="F377" s="39" t="s">
        <v>43</v>
      </c>
    </row>
    <row r="378" spans="1:6" x14ac:dyDescent="0.2">
      <c r="A378" s="39" t="s">
        <v>120</v>
      </c>
      <c r="B378" s="40">
        <v>43525</v>
      </c>
      <c r="C378" s="41" t="s">
        <v>297</v>
      </c>
      <c r="D378" s="42">
        <v>1326561</v>
      </c>
      <c r="E378" s="43">
        <v>7000</v>
      </c>
      <c r="F378" s="39" t="s">
        <v>122</v>
      </c>
    </row>
    <row r="379" spans="1:6" x14ac:dyDescent="0.2">
      <c r="A379" s="39" t="s">
        <v>120</v>
      </c>
      <c r="B379" s="40">
        <v>43546</v>
      </c>
      <c r="C379" s="41" t="s">
        <v>298</v>
      </c>
      <c r="D379" s="42">
        <v>1326866</v>
      </c>
      <c r="E379" s="43">
        <v>20000</v>
      </c>
      <c r="F379" s="39" t="s">
        <v>122</v>
      </c>
    </row>
    <row r="380" spans="1:6" x14ac:dyDescent="0.2">
      <c r="A380" s="39" t="s">
        <v>120</v>
      </c>
      <c r="B380" s="40">
        <v>43539</v>
      </c>
      <c r="C380" s="41" t="s">
        <v>299</v>
      </c>
      <c r="D380" s="42">
        <v>1326299</v>
      </c>
      <c r="E380" s="43">
        <v>9000</v>
      </c>
      <c r="F380" s="39" t="s">
        <v>43</v>
      </c>
    </row>
    <row r="381" spans="1:6" x14ac:dyDescent="0.2">
      <c r="A381" s="39" t="s">
        <v>120</v>
      </c>
      <c r="B381" s="40">
        <v>43539</v>
      </c>
      <c r="C381" s="41" t="s">
        <v>299</v>
      </c>
      <c r="D381" s="42">
        <v>1326789</v>
      </c>
      <c r="E381" s="43">
        <v>8000</v>
      </c>
      <c r="F381" s="39" t="s">
        <v>43</v>
      </c>
    </row>
    <row r="382" spans="1:6" x14ac:dyDescent="0.2">
      <c r="A382" s="39" t="s">
        <v>120</v>
      </c>
      <c r="B382" s="40">
        <v>43525</v>
      </c>
      <c r="C382" s="41" t="s">
        <v>300</v>
      </c>
      <c r="D382" s="42">
        <v>1326555</v>
      </c>
      <c r="E382" s="43">
        <v>650</v>
      </c>
      <c r="F382" s="39" t="s">
        <v>43</v>
      </c>
    </row>
    <row r="383" spans="1:6" x14ac:dyDescent="0.2">
      <c r="A383" s="39" t="s">
        <v>120</v>
      </c>
      <c r="B383" s="40">
        <v>43551</v>
      </c>
      <c r="C383" s="41" t="s">
        <v>300</v>
      </c>
      <c r="D383" s="42">
        <v>1326978</v>
      </c>
      <c r="E383" s="43">
        <v>1320</v>
      </c>
      <c r="F383" s="39" t="s">
        <v>43</v>
      </c>
    </row>
    <row r="384" spans="1:6" x14ac:dyDescent="0.2">
      <c r="A384" s="39" t="s">
        <v>120</v>
      </c>
      <c r="B384" s="40">
        <v>43551</v>
      </c>
      <c r="C384" s="41" t="s">
        <v>300</v>
      </c>
      <c r="D384" s="42">
        <v>1326979</v>
      </c>
      <c r="E384" s="43">
        <v>660</v>
      </c>
      <c r="F384" s="39" t="s">
        <v>43</v>
      </c>
    </row>
    <row r="385" spans="1:6" x14ac:dyDescent="0.2">
      <c r="A385" s="39" t="s">
        <v>120</v>
      </c>
      <c r="B385" s="40">
        <v>43525</v>
      </c>
      <c r="C385" s="41" t="s">
        <v>301</v>
      </c>
      <c r="D385" s="42">
        <v>1326509</v>
      </c>
      <c r="E385" s="43">
        <v>7000</v>
      </c>
      <c r="F385" s="39" t="s">
        <v>43</v>
      </c>
    </row>
    <row r="386" spans="1:6" x14ac:dyDescent="0.2">
      <c r="A386" s="39" t="s">
        <v>120</v>
      </c>
      <c r="B386" s="40">
        <v>43532</v>
      </c>
      <c r="C386" s="41" t="s">
        <v>302</v>
      </c>
      <c r="D386" s="42">
        <v>1326633</v>
      </c>
      <c r="E386" s="43">
        <v>825</v>
      </c>
      <c r="F386" s="39" t="s">
        <v>43</v>
      </c>
    </row>
    <row r="387" spans="1:6" x14ac:dyDescent="0.2">
      <c r="A387" s="39" t="s">
        <v>120</v>
      </c>
      <c r="B387" s="40">
        <v>43532</v>
      </c>
      <c r="C387" s="41" t="s">
        <v>302</v>
      </c>
      <c r="D387" s="42">
        <v>1326625</v>
      </c>
      <c r="E387" s="43">
        <v>500</v>
      </c>
      <c r="F387" s="39" t="s">
        <v>43</v>
      </c>
    </row>
    <row r="388" spans="1:6" x14ac:dyDescent="0.2">
      <c r="A388" s="39" t="s">
        <v>120</v>
      </c>
      <c r="B388" s="40">
        <v>43525</v>
      </c>
      <c r="C388" s="41" t="s">
        <v>303</v>
      </c>
      <c r="D388" s="42">
        <v>1326559</v>
      </c>
      <c r="E388" s="43">
        <v>1600</v>
      </c>
      <c r="F388" s="39" t="s">
        <v>43</v>
      </c>
    </row>
    <row r="389" spans="1:6" x14ac:dyDescent="0.2">
      <c r="A389" s="39" t="s">
        <v>120</v>
      </c>
      <c r="B389" s="40">
        <v>43546</v>
      </c>
      <c r="C389" s="41" t="s">
        <v>304</v>
      </c>
      <c r="D389" s="42">
        <v>1326823</v>
      </c>
      <c r="E389" s="43">
        <v>6000</v>
      </c>
      <c r="F389" s="39" t="s">
        <v>43</v>
      </c>
    </row>
    <row r="390" spans="1:6" x14ac:dyDescent="0.2">
      <c r="A390" s="39" t="s">
        <v>120</v>
      </c>
      <c r="B390" s="40">
        <v>43546</v>
      </c>
      <c r="C390" s="41" t="s">
        <v>304</v>
      </c>
      <c r="D390" s="42">
        <v>1326822</v>
      </c>
      <c r="E390" s="43">
        <v>13850</v>
      </c>
      <c r="F390" s="39" t="s">
        <v>130</v>
      </c>
    </row>
    <row r="391" spans="1:6" x14ac:dyDescent="0.2">
      <c r="A391" s="39" t="s">
        <v>120</v>
      </c>
      <c r="B391" s="40">
        <v>43532</v>
      </c>
      <c r="C391" s="41" t="s">
        <v>2053</v>
      </c>
      <c r="D391" s="42">
        <v>1326635</v>
      </c>
      <c r="E391" s="43">
        <v>2099.3000000000002</v>
      </c>
      <c r="F391" s="39" t="s">
        <v>43</v>
      </c>
    </row>
    <row r="392" spans="1:6" x14ac:dyDescent="0.2">
      <c r="A392" s="39" t="s">
        <v>120</v>
      </c>
      <c r="B392" s="40">
        <v>43551</v>
      </c>
      <c r="C392" s="41" t="s">
        <v>306</v>
      </c>
      <c r="D392" s="42">
        <v>1327033</v>
      </c>
      <c r="E392" s="43">
        <v>1800</v>
      </c>
      <c r="F392" s="39" t="s">
        <v>43</v>
      </c>
    </row>
    <row r="393" spans="1:6" x14ac:dyDescent="0.2">
      <c r="A393" s="39" t="s">
        <v>120</v>
      </c>
      <c r="B393" s="40">
        <v>43551</v>
      </c>
      <c r="C393" s="41" t="s">
        <v>306</v>
      </c>
      <c r="D393" s="42">
        <v>1327035</v>
      </c>
      <c r="E393" s="43">
        <v>1800</v>
      </c>
      <c r="F393" s="39" t="s">
        <v>43</v>
      </c>
    </row>
    <row r="394" spans="1:6" x14ac:dyDescent="0.2">
      <c r="A394" s="39" t="s">
        <v>120</v>
      </c>
      <c r="B394" s="40">
        <v>43551</v>
      </c>
      <c r="C394" s="41" t="s">
        <v>306</v>
      </c>
      <c r="D394" s="42">
        <v>1326997</v>
      </c>
      <c r="E394" s="43">
        <v>900</v>
      </c>
      <c r="F394" s="39" t="s">
        <v>43</v>
      </c>
    </row>
    <row r="395" spans="1:6" x14ac:dyDescent="0.2">
      <c r="A395" s="39" t="s">
        <v>120</v>
      </c>
      <c r="B395" s="40">
        <v>43551</v>
      </c>
      <c r="C395" s="41" t="s">
        <v>306</v>
      </c>
      <c r="D395" s="42">
        <v>1327034</v>
      </c>
      <c r="E395" s="43">
        <v>1800</v>
      </c>
      <c r="F395" s="39" t="s">
        <v>43</v>
      </c>
    </row>
    <row r="396" spans="1:6" x14ac:dyDescent="0.2">
      <c r="A396" s="39" t="s">
        <v>120</v>
      </c>
      <c r="B396" s="40">
        <v>43546</v>
      </c>
      <c r="C396" s="41" t="s">
        <v>307</v>
      </c>
      <c r="D396" s="42">
        <v>1326818</v>
      </c>
      <c r="E396" s="43">
        <v>700</v>
      </c>
      <c r="F396" s="39" t="s">
        <v>43</v>
      </c>
    </row>
    <row r="397" spans="1:6" x14ac:dyDescent="0.2">
      <c r="A397" s="39" t="s">
        <v>120</v>
      </c>
      <c r="B397" s="40">
        <v>43546</v>
      </c>
      <c r="C397" s="41" t="s">
        <v>308</v>
      </c>
      <c r="D397" s="42">
        <v>1326840</v>
      </c>
      <c r="E397" s="43">
        <v>650</v>
      </c>
      <c r="F397" s="39" t="s">
        <v>43</v>
      </c>
    </row>
    <row r="398" spans="1:6" x14ac:dyDescent="0.2">
      <c r="A398" s="39" t="s">
        <v>120</v>
      </c>
      <c r="B398" s="40">
        <v>43551</v>
      </c>
      <c r="C398" s="41" t="s">
        <v>308</v>
      </c>
      <c r="D398" s="42">
        <v>1326965</v>
      </c>
      <c r="E398" s="43">
        <v>2925</v>
      </c>
      <c r="F398" s="39" t="s">
        <v>43</v>
      </c>
    </row>
    <row r="399" spans="1:6" x14ac:dyDescent="0.2">
      <c r="A399" s="39" t="s">
        <v>120</v>
      </c>
      <c r="B399" s="40">
        <v>43546</v>
      </c>
      <c r="C399" s="41" t="s">
        <v>308</v>
      </c>
      <c r="D399" s="42">
        <v>1326919</v>
      </c>
      <c r="E399" s="43">
        <v>684.2</v>
      </c>
      <c r="F399" s="39" t="s">
        <v>43</v>
      </c>
    </row>
    <row r="400" spans="1:6" x14ac:dyDescent="0.2">
      <c r="A400" s="39" t="s">
        <v>120</v>
      </c>
      <c r="B400" s="40">
        <v>43525</v>
      </c>
      <c r="C400" s="41" t="s">
        <v>308</v>
      </c>
      <c r="D400" s="42">
        <v>1326511</v>
      </c>
      <c r="E400" s="43">
        <v>528.04999999999995</v>
      </c>
      <c r="F400" s="39" t="s">
        <v>43</v>
      </c>
    </row>
    <row r="401" spans="1:6" x14ac:dyDescent="0.2">
      <c r="A401" s="39" t="s">
        <v>120</v>
      </c>
      <c r="B401" s="40">
        <v>43551</v>
      </c>
      <c r="C401" s="41" t="s">
        <v>2053</v>
      </c>
      <c r="D401" s="42">
        <v>1327015</v>
      </c>
      <c r="E401" s="43">
        <v>500</v>
      </c>
      <c r="F401" s="39" t="s">
        <v>43</v>
      </c>
    </row>
    <row r="402" spans="1:6" x14ac:dyDescent="0.2">
      <c r="A402" s="39" t="s">
        <v>120</v>
      </c>
      <c r="B402" s="40">
        <v>43546</v>
      </c>
      <c r="C402" s="41" t="s">
        <v>2053</v>
      </c>
      <c r="D402" s="42">
        <v>1326853</v>
      </c>
      <c r="E402" s="43">
        <v>2000</v>
      </c>
      <c r="F402" s="39" t="s">
        <v>43</v>
      </c>
    </row>
    <row r="403" spans="1:6" x14ac:dyDescent="0.2">
      <c r="A403" s="39" t="s">
        <v>120</v>
      </c>
      <c r="B403" s="40">
        <v>43539</v>
      </c>
      <c r="C403" s="41" t="s">
        <v>310</v>
      </c>
      <c r="D403" s="42">
        <v>1326738</v>
      </c>
      <c r="E403" s="43">
        <v>600</v>
      </c>
      <c r="F403" s="39" t="s">
        <v>43</v>
      </c>
    </row>
    <row r="404" spans="1:6" x14ac:dyDescent="0.2">
      <c r="A404" s="39" t="s">
        <v>120</v>
      </c>
      <c r="B404" s="40">
        <v>43539</v>
      </c>
      <c r="C404" s="41" t="s">
        <v>311</v>
      </c>
      <c r="D404" s="42">
        <v>1326740</v>
      </c>
      <c r="E404" s="43">
        <v>1300</v>
      </c>
      <c r="F404" s="39" t="s">
        <v>43</v>
      </c>
    </row>
    <row r="405" spans="1:6" x14ac:dyDescent="0.2">
      <c r="A405" s="39" t="s">
        <v>120</v>
      </c>
      <c r="B405" s="40">
        <v>43532</v>
      </c>
      <c r="C405" s="41" t="s">
        <v>312</v>
      </c>
      <c r="D405" s="42">
        <v>1326603</v>
      </c>
      <c r="E405" s="43">
        <v>1400</v>
      </c>
      <c r="F405" s="39" t="s">
        <v>43</v>
      </c>
    </row>
    <row r="406" spans="1:6" x14ac:dyDescent="0.2">
      <c r="A406" s="39" t="s">
        <v>120</v>
      </c>
      <c r="B406" s="40">
        <v>43539</v>
      </c>
      <c r="C406" s="41" t="s">
        <v>313</v>
      </c>
      <c r="D406" s="42">
        <v>1326708</v>
      </c>
      <c r="E406" s="43">
        <v>3500</v>
      </c>
      <c r="F406" s="39" t="s">
        <v>43</v>
      </c>
    </row>
    <row r="407" spans="1:6" x14ac:dyDescent="0.2">
      <c r="A407" s="39" t="s">
        <v>120</v>
      </c>
      <c r="B407" s="40">
        <v>43539</v>
      </c>
      <c r="C407" s="41" t="s">
        <v>2053</v>
      </c>
      <c r="D407" s="42">
        <v>1326712</v>
      </c>
      <c r="E407" s="43">
        <v>1000</v>
      </c>
      <c r="F407" s="39" t="s">
        <v>43</v>
      </c>
    </row>
    <row r="408" spans="1:6" x14ac:dyDescent="0.2">
      <c r="A408" s="39" t="s">
        <v>120</v>
      </c>
      <c r="B408" s="40">
        <v>43539</v>
      </c>
      <c r="C408" s="41" t="s">
        <v>2053</v>
      </c>
      <c r="D408" s="42">
        <v>1326728</v>
      </c>
      <c r="E408" s="43">
        <v>600</v>
      </c>
      <c r="F408" s="39" t="s">
        <v>43</v>
      </c>
    </row>
    <row r="409" spans="1:6" x14ac:dyDescent="0.2">
      <c r="A409" s="39" t="s">
        <v>120</v>
      </c>
      <c r="B409" s="40">
        <v>43546</v>
      </c>
      <c r="C409" s="41" t="s">
        <v>2053</v>
      </c>
      <c r="D409" s="42">
        <v>1326867</v>
      </c>
      <c r="E409" s="43">
        <v>600</v>
      </c>
      <c r="F409" s="39" t="s">
        <v>43</v>
      </c>
    </row>
    <row r="410" spans="1:6" x14ac:dyDescent="0.2">
      <c r="A410" s="39" t="s">
        <v>120</v>
      </c>
      <c r="B410" s="40">
        <v>43539</v>
      </c>
      <c r="C410" s="41" t="s">
        <v>2053</v>
      </c>
      <c r="D410" s="42">
        <v>1326744</v>
      </c>
      <c r="E410" s="43">
        <v>2424.6999999999998</v>
      </c>
      <c r="F410" s="39" t="s">
        <v>43</v>
      </c>
    </row>
    <row r="411" spans="1:6" x14ac:dyDescent="0.2">
      <c r="A411" s="39" t="s">
        <v>120</v>
      </c>
      <c r="B411" s="40">
        <v>43551</v>
      </c>
      <c r="C411" s="41" t="s">
        <v>317</v>
      </c>
      <c r="D411" s="42">
        <v>1326930</v>
      </c>
      <c r="E411" s="43">
        <v>14000</v>
      </c>
      <c r="F411" s="39" t="s">
        <v>102</v>
      </c>
    </row>
    <row r="412" spans="1:6" x14ac:dyDescent="0.2">
      <c r="A412" s="39" t="s">
        <v>120</v>
      </c>
      <c r="B412" s="40">
        <v>43532</v>
      </c>
      <c r="C412" s="41" t="s">
        <v>318</v>
      </c>
      <c r="D412" s="42">
        <v>1326668</v>
      </c>
      <c r="E412" s="43">
        <v>1100</v>
      </c>
      <c r="F412" s="39" t="s">
        <v>43</v>
      </c>
    </row>
    <row r="413" spans="1:6" x14ac:dyDescent="0.2">
      <c r="A413" s="39" t="s">
        <v>120</v>
      </c>
      <c r="B413" s="40">
        <v>43551</v>
      </c>
      <c r="C413" s="41" t="s">
        <v>319</v>
      </c>
      <c r="D413" s="42">
        <v>1327000</v>
      </c>
      <c r="E413" s="43">
        <v>9900</v>
      </c>
      <c r="F413" s="39" t="s">
        <v>43</v>
      </c>
    </row>
    <row r="414" spans="1:6" x14ac:dyDescent="0.2">
      <c r="A414" s="39" t="s">
        <v>120</v>
      </c>
      <c r="B414" s="40">
        <v>43551</v>
      </c>
      <c r="C414" s="41" t="s">
        <v>320</v>
      </c>
      <c r="D414" s="42">
        <v>1327045</v>
      </c>
      <c r="E414" s="43">
        <v>2925</v>
      </c>
      <c r="F414" s="39" t="s">
        <v>43</v>
      </c>
    </row>
    <row r="415" spans="1:6" x14ac:dyDescent="0.2">
      <c r="A415" s="39" t="s">
        <v>120</v>
      </c>
      <c r="B415" s="40">
        <v>43551</v>
      </c>
      <c r="C415" s="41" t="s">
        <v>2053</v>
      </c>
      <c r="D415" s="42">
        <v>1327031</v>
      </c>
      <c r="E415" s="43">
        <v>1500</v>
      </c>
      <c r="F415" s="39" t="s">
        <v>43</v>
      </c>
    </row>
    <row r="416" spans="1:6" x14ac:dyDescent="0.2">
      <c r="A416" s="39" t="s">
        <v>120</v>
      </c>
      <c r="B416" s="40">
        <v>43551</v>
      </c>
      <c r="C416" s="41" t="s">
        <v>322</v>
      </c>
      <c r="D416" s="42">
        <v>1327064</v>
      </c>
      <c r="E416" s="43">
        <v>696.55</v>
      </c>
      <c r="F416" s="39" t="s">
        <v>130</v>
      </c>
    </row>
    <row r="417" spans="1:6" x14ac:dyDescent="0.2">
      <c r="A417" s="39" t="s">
        <v>120</v>
      </c>
      <c r="B417" s="40">
        <v>43532</v>
      </c>
      <c r="C417" s="41" t="s">
        <v>323</v>
      </c>
      <c r="D417" s="42">
        <v>1326642</v>
      </c>
      <c r="E417" s="43">
        <v>3483.33</v>
      </c>
      <c r="F417" s="39" t="s">
        <v>26</v>
      </c>
    </row>
    <row r="418" spans="1:6" x14ac:dyDescent="0.2">
      <c r="A418" s="39" t="s">
        <v>120</v>
      </c>
      <c r="B418" s="40">
        <v>43551</v>
      </c>
      <c r="C418" s="41" t="s">
        <v>323</v>
      </c>
      <c r="D418" s="42">
        <v>1327026</v>
      </c>
      <c r="E418" s="43">
        <v>3483.33</v>
      </c>
      <c r="F418" s="39" t="s">
        <v>26</v>
      </c>
    </row>
    <row r="419" spans="1:6" x14ac:dyDescent="0.2">
      <c r="A419" s="39" t="s">
        <v>120</v>
      </c>
      <c r="B419" s="40">
        <v>43551</v>
      </c>
      <c r="C419" s="41" t="s">
        <v>324</v>
      </c>
      <c r="D419" s="42">
        <v>1327047</v>
      </c>
      <c r="E419" s="43">
        <v>9925</v>
      </c>
      <c r="F419" s="39" t="s">
        <v>43</v>
      </c>
    </row>
    <row r="420" spans="1:6" x14ac:dyDescent="0.2">
      <c r="A420" s="39" t="s">
        <v>120</v>
      </c>
      <c r="B420" s="40">
        <v>43525</v>
      </c>
      <c r="C420" s="41" t="s">
        <v>325</v>
      </c>
      <c r="D420" s="42">
        <v>1326534</v>
      </c>
      <c r="E420" s="43">
        <v>25000</v>
      </c>
      <c r="F420" s="39" t="s">
        <v>47</v>
      </c>
    </row>
    <row r="421" spans="1:6" x14ac:dyDescent="0.2">
      <c r="A421" s="39" t="s">
        <v>120</v>
      </c>
      <c r="B421" s="40">
        <v>43546</v>
      </c>
      <c r="C421" s="41" t="s">
        <v>326</v>
      </c>
      <c r="D421" s="42">
        <v>1326850</v>
      </c>
      <c r="E421" s="43">
        <v>12254.6</v>
      </c>
      <c r="F421" s="39" t="s">
        <v>43</v>
      </c>
    </row>
    <row r="422" spans="1:6" x14ac:dyDescent="0.2">
      <c r="A422" s="39" t="s">
        <v>120</v>
      </c>
      <c r="B422" s="40">
        <v>43532</v>
      </c>
      <c r="C422" s="41" t="s">
        <v>97</v>
      </c>
      <c r="D422" s="42">
        <v>1326634</v>
      </c>
      <c r="E422" s="43">
        <v>2475</v>
      </c>
      <c r="F422" s="39" t="s">
        <v>43</v>
      </c>
    </row>
    <row r="423" spans="1:6" x14ac:dyDescent="0.2">
      <c r="A423" s="39" t="s">
        <v>120</v>
      </c>
      <c r="B423" s="40">
        <v>43551</v>
      </c>
      <c r="C423" s="41" t="s">
        <v>2053</v>
      </c>
      <c r="D423" s="42">
        <v>1326983</v>
      </c>
      <c r="E423" s="43">
        <v>2100</v>
      </c>
      <c r="F423" s="39" t="s">
        <v>122</v>
      </c>
    </row>
    <row r="424" spans="1:6" x14ac:dyDescent="0.2">
      <c r="A424" s="39" t="s">
        <v>120</v>
      </c>
      <c r="B424" s="40">
        <v>43551</v>
      </c>
      <c r="C424" s="41" t="s">
        <v>328</v>
      </c>
      <c r="D424" s="42">
        <v>1326970</v>
      </c>
      <c r="E424" s="43">
        <v>1375</v>
      </c>
      <c r="F424" s="39" t="s">
        <v>43</v>
      </c>
    </row>
    <row r="425" spans="1:6" x14ac:dyDescent="0.2">
      <c r="A425" s="39" t="s">
        <v>120</v>
      </c>
      <c r="B425" s="40">
        <v>43536</v>
      </c>
      <c r="C425" s="41" t="s">
        <v>329</v>
      </c>
      <c r="D425" s="42">
        <v>1326722</v>
      </c>
      <c r="E425" s="43">
        <v>2065</v>
      </c>
      <c r="F425" s="39" t="s">
        <v>43</v>
      </c>
    </row>
    <row r="426" spans="1:6" x14ac:dyDescent="0.2">
      <c r="A426" s="39" t="s">
        <v>120</v>
      </c>
      <c r="B426" s="40">
        <v>43551</v>
      </c>
      <c r="C426" s="41" t="s">
        <v>329</v>
      </c>
      <c r="D426" s="42">
        <v>1327021</v>
      </c>
      <c r="E426" s="43">
        <v>798.7</v>
      </c>
      <c r="F426" s="39" t="s">
        <v>43</v>
      </c>
    </row>
    <row r="427" spans="1:6" x14ac:dyDescent="0.2">
      <c r="A427" s="39" t="s">
        <v>120</v>
      </c>
      <c r="B427" s="40">
        <v>43546</v>
      </c>
      <c r="C427" s="41" t="s">
        <v>330</v>
      </c>
      <c r="D427" s="42">
        <v>1326905</v>
      </c>
      <c r="E427" s="43">
        <v>2250</v>
      </c>
      <c r="F427" s="39" t="s">
        <v>43</v>
      </c>
    </row>
    <row r="428" spans="1:6" x14ac:dyDescent="0.2">
      <c r="A428" s="39" t="s">
        <v>120</v>
      </c>
      <c r="B428" s="40">
        <v>43532</v>
      </c>
      <c r="C428" s="41" t="s">
        <v>330</v>
      </c>
      <c r="D428" s="42">
        <v>1326632</v>
      </c>
      <c r="E428" s="43">
        <v>3500</v>
      </c>
      <c r="F428" s="39" t="s">
        <v>43</v>
      </c>
    </row>
    <row r="429" spans="1:6" x14ac:dyDescent="0.2">
      <c r="A429" s="39" t="s">
        <v>120</v>
      </c>
      <c r="B429" s="40">
        <v>43546</v>
      </c>
      <c r="C429" s="41" t="s">
        <v>2053</v>
      </c>
      <c r="D429" s="42">
        <v>1326906</v>
      </c>
      <c r="E429" s="43">
        <v>593.05999999999995</v>
      </c>
      <c r="F429" s="39" t="s">
        <v>130</v>
      </c>
    </row>
    <row r="430" spans="1:6" x14ac:dyDescent="0.2">
      <c r="A430" s="39" t="s">
        <v>120</v>
      </c>
      <c r="B430" s="40">
        <v>43532</v>
      </c>
      <c r="C430" s="41" t="s">
        <v>332</v>
      </c>
      <c r="D430" s="42">
        <v>1326614</v>
      </c>
      <c r="E430" s="43">
        <v>2240</v>
      </c>
      <c r="F430" s="39" t="s">
        <v>43</v>
      </c>
    </row>
    <row r="431" spans="1:6" x14ac:dyDescent="0.2">
      <c r="A431" s="39" t="s">
        <v>120</v>
      </c>
      <c r="B431" s="40">
        <v>43546</v>
      </c>
      <c r="C431" s="41" t="s">
        <v>2053</v>
      </c>
      <c r="D431" s="42">
        <v>1326839</v>
      </c>
      <c r="E431" s="43">
        <v>600</v>
      </c>
      <c r="F431" s="39" t="s">
        <v>43</v>
      </c>
    </row>
    <row r="432" spans="1:6" x14ac:dyDescent="0.2">
      <c r="A432" s="39" t="s">
        <v>120</v>
      </c>
      <c r="B432" s="40">
        <v>43539</v>
      </c>
      <c r="C432" s="41" t="s">
        <v>2053</v>
      </c>
      <c r="D432" s="42">
        <v>1326764</v>
      </c>
      <c r="E432" s="43">
        <v>3000</v>
      </c>
      <c r="F432" s="39" t="s">
        <v>43</v>
      </c>
    </row>
    <row r="433" spans="1:6" x14ac:dyDescent="0.2">
      <c r="A433" s="39" t="s">
        <v>120</v>
      </c>
      <c r="B433" s="40">
        <v>43525</v>
      </c>
      <c r="C433" s="41" t="s">
        <v>2053</v>
      </c>
      <c r="D433" s="42">
        <v>1326550</v>
      </c>
      <c r="E433" s="43">
        <v>900</v>
      </c>
      <c r="F433" s="39" t="s">
        <v>43</v>
      </c>
    </row>
    <row r="434" spans="1:6" x14ac:dyDescent="0.2">
      <c r="A434" s="39" t="s">
        <v>120</v>
      </c>
      <c r="B434" s="40">
        <v>43532</v>
      </c>
      <c r="C434" s="41" t="s">
        <v>335</v>
      </c>
      <c r="D434" s="42">
        <v>1326647</v>
      </c>
      <c r="E434" s="43">
        <v>900</v>
      </c>
      <c r="F434" s="39" t="s">
        <v>43</v>
      </c>
    </row>
    <row r="435" spans="1:6" x14ac:dyDescent="0.2">
      <c r="A435" s="39" t="s">
        <v>120</v>
      </c>
      <c r="B435" s="40">
        <v>43546</v>
      </c>
      <c r="C435" s="41" t="s">
        <v>2053</v>
      </c>
      <c r="D435" s="42">
        <v>1326814</v>
      </c>
      <c r="E435" s="43">
        <v>5100</v>
      </c>
      <c r="F435" s="39" t="s">
        <v>43</v>
      </c>
    </row>
    <row r="436" spans="1:6" x14ac:dyDescent="0.2">
      <c r="A436" s="39" t="s">
        <v>120</v>
      </c>
      <c r="B436" s="40">
        <v>43539</v>
      </c>
      <c r="C436" s="41" t="s">
        <v>337</v>
      </c>
      <c r="D436" s="42">
        <v>1326748</v>
      </c>
      <c r="E436" s="43">
        <v>2750</v>
      </c>
      <c r="F436" s="39" t="s">
        <v>43</v>
      </c>
    </row>
    <row r="437" spans="1:6" x14ac:dyDescent="0.2">
      <c r="A437" s="39" t="s">
        <v>120</v>
      </c>
      <c r="B437" s="40">
        <v>43546</v>
      </c>
      <c r="C437" s="41" t="s">
        <v>338</v>
      </c>
      <c r="D437" s="42">
        <v>1326885</v>
      </c>
      <c r="E437" s="43">
        <v>28000</v>
      </c>
      <c r="F437" s="39" t="s">
        <v>122</v>
      </c>
    </row>
    <row r="438" spans="1:6" x14ac:dyDescent="0.2">
      <c r="A438" s="39" t="s">
        <v>120</v>
      </c>
      <c r="B438" s="40">
        <v>43546</v>
      </c>
      <c r="C438" s="41" t="s">
        <v>339</v>
      </c>
      <c r="D438" s="42">
        <v>1326828</v>
      </c>
      <c r="E438" s="43">
        <v>1393.4</v>
      </c>
      <c r="F438" s="39" t="s">
        <v>31</v>
      </c>
    </row>
    <row r="439" spans="1:6" x14ac:dyDescent="0.2">
      <c r="A439" s="39" t="s">
        <v>120</v>
      </c>
      <c r="B439" s="40">
        <v>43551</v>
      </c>
      <c r="C439" s="41" t="s">
        <v>340</v>
      </c>
      <c r="D439" s="42">
        <v>1326942</v>
      </c>
      <c r="E439" s="43">
        <v>1666.69</v>
      </c>
      <c r="F439" s="39" t="s">
        <v>43</v>
      </c>
    </row>
    <row r="440" spans="1:6" x14ac:dyDescent="0.2">
      <c r="A440" s="39" t="s">
        <v>120</v>
      </c>
      <c r="B440" s="40">
        <v>43539</v>
      </c>
      <c r="C440" s="41" t="s">
        <v>341</v>
      </c>
      <c r="D440" s="42">
        <v>1326743</v>
      </c>
      <c r="E440" s="43">
        <v>2590.9</v>
      </c>
      <c r="F440" s="39" t="s">
        <v>43</v>
      </c>
    </row>
    <row r="441" spans="1:6" x14ac:dyDescent="0.2">
      <c r="A441" s="39" t="s">
        <v>120</v>
      </c>
      <c r="B441" s="40">
        <v>43532</v>
      </c>
      <c r="C441" s="41" t="s">
        <v>2053</v>
      </c>
      <c r="D441" s="42">
        <v>1326687</v>
      </c>
      <c r="E441" s="43">
        <v>600</v>
      </c>
      <c r="F441" s="39" t="s">
        <v>43</v>
      </c>
    </row>
    <row r="442" spans="1:6" x14ac:dyDescent="0.2">
      <c r="A442" s="39" t="s">
        <v>120</v>
      </c>
      <c r="B442" s="40">
        <v>43539</v>
      </c>
      <c r="C442" s="41" t="s">
        <v>2053</v>
      </c>
      <c r="D442" s="42">
        <v>1326726</v>
      </c>
      <c r="E442" s="43">
        <v>1500</v>
      </c>
      <c r="F442" s="39" t="s">
        <v>43</v>
      </c>
    </row>
    <row r="443" spans="1:6" x14ac:dyDescent="0.2">
      <c r="A443" s="39" t="s">
        <v>120</v>
      </c>
      <c r="B443" s="40">
        <v>43551</v>
      </c>
      <c r="C443" s="41" t="s">
        <v>343</v>
      </c>
      <c r="D443" s="42">
        <v>1327059</v>
      </c>
      <c r="E443" s="43">
        <v>2880</v>
      </c>
      <c r="F443" s="39" t="s">
        <v>43</v>
      </c>
    </row>
    <row r="444" spans="1:6" x14ac:dyDescent="0.2">
      <c r="A444" s="39" t="s">
        <v>120</v>
      </c>
      <c r="B444" s="40">
        <v>43551</v>
      </c>
      <c r="C444" s="41" t="s">
        <v>344</v>
      </c>
      <c r="D444" s="42">
        <v>1327008</v>
      </c>
      <c r="E444" s="43">
        <v>650</v>
      </c>
      <c r="F444" s="39" t="s">
        <v>43</v>
      </c>
    </row>
    <row r="445" spans="1:6" x14ac:dyDescent="0.2">
      <c r="A445" s="39" t="s">
        <v>120</v>
      </c>
      <c r="B445" s="40">
        <v>43525</v>
      </c>
      <c r="C445" s="41" t="s">
        <v>344</v>
      </c>
      <c r="D445" s="42">
        <v>1326516</v>
      </c>
      <c r="E445" s="43">
        <v>2317</v>
      </c>
      <c r="F445" s="39" t="s">
        <v>43</v>
      </c>
    </row>
    <row r="446" spans="1:6" x14ac:dyDescent="0.2">
      <c r="A446" s="39" t="s">
        <v>120</v>
      </c>
      <c r="B446" s="40">
        <v>43551</v>
      </c>
      <c r="C446" s="41" t="s">
        <v>344</v>
      </c>
      <c r="D446" s="42">
        <v>1326967</v>
      </c>
      <c r="E446" s="43">
        <v>3596.64</v>
      </c>
      <c r="F446" s="39" t="s">
        <v>43</v>
      </c>
    </row>
    <row r="447" spans="1:6" x14ac:dyDescent="0.2">
      <c r="A447" s="39" t="s">
        <v>120</v>
      </c>
      <c r="B447" s="40">
        <v>43525</v>
      </c>
      <c r="C447" s="41" t="s">
        <v>344</v>
      </c>
      <c r="D447" s="42">
        <v>1326516</v>
      </c>
      <c r="E447" s="43">
        <v>598.29999999999995</v>
      </c>
      <c r="F447" s="39" t="s">
        <v>130</v>
      </c>
    </row>
    <row r="448" spans="1:6" x14ac:dyDescent="0.2">
      <c r="A448" s="39" t="s">
        <v>120</v>
      </c>
      <c r="B448" s="40">
        <v>43539</v>
      </c>
      <c r="C448" s="41" t="s">
        <v>345</v>
      </c>
      <c r="D448" s="42">
        <v>1326781</v>
      </c>
      <c r="E448" s="43">
        <v>1794.1</v>
      </c>
      <c r="F448" s="39" t="s">
        <v>43</v>
      </c>
    </row>
    <row r="449" spans="1:6" x14ac:dyDescent="0.2">
      <c r="A449" s="39" t="s">
        <v>120</v>
      </c>
      <c r="B449" s="40">
        <v>43551</v>
      </c>
      <c r="C449" s="41" t="s">
        <v>2053</v>
      </c>
      <c r="D449" s="42">
        <v>1327013</v>
      </c>
      <c r="E449" s="43">
        <v>7000</v>
      </c>
      <c r="F449" s="39" t="s">
        <v>102</v>
      </c>
    </row>
    <row r="450" spans="1:6" x14ac:dyDescent="0.2">
      <c r="A450" s="39" t="s">
        <v>120</v>
      </c>
      <c r="B450" s="40">
        <v>43551</v>
      </c>
      <c r="C450" s="41" t="s">
        <v>2053</v>
      </c>
      <c r="D450" s="42">
        <v>1327012</v>
      </c>
      <c r="E450" s="43">
        <v>7000</v>
      </c>
      <c r="F450" s="39" t="s">
        <v>43</v>
      </c>
    </row>
    <row r="451" spans="1:6" x14ac:dyDescent="0.2">
      <c r="A451" s="39" t="s">
        <v>120</v>
      </c>
      <c r="B451" s="40">
        <v>43551</v>
      </c>
      <c r="C451" s="41" t="s">
        <v>2053</v>
      </c>
      <c r="D451" s="42">
        <v>1327011</v>
      </c>
      <c r="E451" s="43">
        <v>7000</v>
      </c>
      <c r="F451" s="39" t="s">
        <v>43</v>
      </c>
    </row>
    <row r="452" spans="1:6" x14ac:dyDescent="0.2">
      <c r="A452" s="39" t="s">
        <v>120</v>
      </c>
      <c r="B452" s="40">
        <v>43551</v>
      </c>
      <c r="C452" s="41" t="s">
        <v>347</v>
      </c>
      <c r="D452" s="42">
        <v>1326936</v>
      </c>
      <c r="E452" s="43">
        <v>2200</v>
      </c>
      <c r="F452" s="39" t="s">
        <v>43</v>
      </c>
    </row>
    <row r="453" spans="1:6" x14ac:dyDescent="0.2">
      <c r="A453" s="39" t="s">
        <v>120</v>
      </c>
      <c r="B453" s="40">
        <v>43551</v>
      </c>
      <c r="C453" s="41" t="s">
        <v>2053</v>
      </c>
      <c r="D453" s="42">
        <v>1326946</v>
      </c>
      <c r="E453" s="43">
        <v>2400</v>
      </c>
      <c r="F453" s="39" t="s">
        <v>43</v>
      </c>
    </row>
    <row r="454" spans="1:6" x14ac:dyDescent="0.2">
      <c r="A454" s="39" t="s">
        <v>120</v>
      </c>
      <c r="B454" s="40">
        <v>43539</v>
      </c>
      <c r="C454" s="41" t="s">
        <v>349</v>
      </c>
      <c r="D454" s="42">
        <v>1326707</v>
      </c>
      <c r="E454" s="43">
        <v>1000</v>
      </c>
      <c r="F454" s="39" t="s">
        <v>43</v>
      </c>
    </row>
    <row r="455" spans="1:6" x14ac:dyDescent="0.2">
      <c r="A455" s="39" t="s">
        <v>120</v>
      </c>
      <c r="B455" s="40">
        <v>43532</v>
      </c>
      <c r="C455" s="41" t="s">
        <v>350</v>
      </c>
      <c r="D455" s="42">
        <v>1326661</v>
      </c>
      <c r="E455" s="43">
        <v>1300</v>
      </c>
      <c r="F455" s="39" t="s">
        <v>43</v>
      </c>
    </row>
    <row r="456" spans="1:6" x14ac:dyDescent="0.2">
      <c r="A456" s="39" t="s">
        <v>120</v>
      </c>
      <c r="B456" s="40">
        <v>43546</v>
      </c>
      <c r="C456" s="41" t="s">
        <v>350</v>
      </c>
      <c r="D456" s="42">
        <v>1326837</v>
      </c>
      <c r="E456" s="43">
        <v>650</v>
      </c>
      <c r="F456" s="39" t="s">
        <v>43</v>
      </c>
    </row>
    <row r="457" spans="1:6" x14ac:dyDescent="0.2">
      <c r="A457" s="39" t="s">
        <v>120</v>
      </c>
      <c r="B457" s="40">
        <v>43546</v>
      </c>
      <c r="C457" s="41" t="s">
        <v>350</v>
      </c>
      <c r="D457" s="42">
        <v>1326820</v>
      </c>
      <c r="E457" s="43">
        <v>1950</v>
      </c>
      <c r="F457" s="39" t="s">
        <v>43</v>
      </c>
    </row>
    <row r="458" spans="1:6" x14ac:dyDescent="0.2">
      <c r="A458" s="39" t="s">
        <v>120</v>
      </c>
      <c r="B458" s="40">
        <v>43551</v>
      </c>
      <c r="C458" s="41" t="s">
        <v>351</v>
      </c>
      <c r="D458" s="42">
        <v>1327009</v>
      </c>
      <c r="E458" s="43">
        <v>5994</v>
      </c>
      <c r="F458" s="39" t="s">
        <v>43</v>
      </c>
    </row>
    <row r="459" spans="1:6" x14ac:dyDescent="0.2">
      <c r="A459" s="39" t="s">
        <v>120</v>
      </c>
      <c r="B459" s="40">
        <v>43551</v>
      </c>
      <c r="C459" s="41" t="s">
        <v>351</v>
      </c>
      <c r="D459" s="42">
        <v>1327009</v>
      </c>
      <c r="E459" s="43">
        <v>1150.55</v>
      </c>
      <c r="F459" s="39" t="s">
        <v>130</v>
      </c>
    </row>
    <row r="460" spans="1:6" x14ac:dyDescent="0.2">
      <c r="A460" s="39" t="s">
        <v>120</v>
      </c>
      <c r="B460" s="40">
        <v>43546</v>
      </c>
      <c r="C460" s="41" t="s">
        <v>2053</v>
      </c>
      <c r="D460" s="42">
        <v>1326911</v>
      </c>
      <c r="E460" s="43">
        <v>666.35</v>
      </c>
      <c r="F460" s="39" t="s">
        <v>130</v>
      </c>
    </row>
    <row r="461" spans="1:6" x14ac:dyDescent="0.2">
      <c r="A461" s="39" t="s">
        <v>120</v>
      </c>
      <c r="B461" s="40">
        <v>43546</v>
      </c>
      <c r="C461" s="41" t="s">
        <v>353</v>
      </c>
      <c r="D461" s="42">
        <v>1326843</v>
      </c>
      <c r="E461" s="43">
        <v>10075</v>
      </c>
      <c r="F461" s="39" t="s">
        <v>102</v>
      </c>
    </row>
    <row r="462" spans="1:6" x14ac:dyDescent="0.2">
      <c r="A462" s="39" t="s">
        <v>120</v>
      </c>
      <c r="B462" s="40">
        <v>43551</v>
      </c>
      <c r="C462" s="41" t="s">
        <v>353</v>
      </c>
      <c r="D462" s="42">
        <v>1327004</v>
      </c>
      <c r="E462" s="43">
        <v>12242</v>
      </c>
      <c r="F462" s="39" t="s">
        <v>102</v>
      </c>
    </row>
    <row r="463" spans="1:6" x14ac:dyDescent="0.2">
      <c r="A463" s="39" t="s">
        <v>120</v>
      </c>
      <c r="B463" s="40">
        <v>43551</v>
      </c>
      <c r="C463" s="41" t="s">
        <v>353</v>
      </c>
      <c r="D463" s="42">
        <v>1327004</v>
      </c>
      <c r="E463" s="43">
        <v>1992</v>
      </c>
      <c r="F463" s="39" t="s">
        <v>354</v>
      </c>
    </row>
    <row r="464" spans="1:6" x14ac:dyDescent="0.2">
      <c r="A464" s="39" t="s">
        <v>120</v>
      </c>
      <c r="B464" s="40">
        <v>43539</v>
      </c>
      <c r="C464" s="41" t="s">
        <v>353</v>
      </c>
      <c r="D464" s="42">
        <v>1326721</v>
      </c>
      <c r="E464" s="43">
        <v>5363.4</v>
      </c>
      <c r="F464" s="39" t="s">
        <v>43</v>
      </c>
    </row>
    <row r="465" spans="1:6" x14ac:dyDescent="0.2">
      <c r="A465" s="39" t="s">
        <v>120</v>
      </c>
      <c r="B465" s="40">
        <v>43539</v>
      </c>
      <c r="C465" s="41" t="s">
        <v>353</v>
      </c>
      <c r="D465" s="42">
        <v>1326720</v>
      </c>
      <c r="E465" s="43">
        <v>20807</v>
      </c>
      <c r="F465" s="39" t="s">
        <v>43</v>
      </c>
    </row>
    <row r="466" spans="1:6" x14ac:dyDescent="0.2">
      <c r="A466" s="39" t="s">
        <v>120</v>
      </c>
      <c r="B466" s="40">
        <v>43551</v>
      </c>
      <c r="C466" s="41" t="s">
        <v>2053</v>
      </c>
      <c r="D466" s="42">
        <v>1327051</v>
      </c>
      <c r="E466" s="43">
        <v>5715.9</v>
      </c>
      <c r="F466" s="39" t="s">
        <v>43</v>
      </c>
    </row>
    <row r="467" spans="1:6" x14ac:dyDescent="0.2">
      <c r="A467" s="39" t="s">
        <v>120</v>
      </c>
      <c r="B467" s="40">
        <v>43551</v>
      </c>
      <c r="C467" s="41" t="s">
        <v>356</v>
      </c>
      <c r="D467" s="42">
        <v>1327060</v>
      </c>
      <c r="E467" s="43">
        <v>666</v>
      </c>
      <c r="F467" s="39" t="s">
        <v>26</v>
      </c>
    </row>
    <row r="468" spans="1:6" x14ac:dyDescent="0.2">
      <c r="A468" s="39" t="s">
        <v>120</v>
      </c>
      <c r="B468" s="40">
        <v>43546</v>
      </c>
      <c r="C468" s="41" t="s">
        <v>356</v>
      </c>
      <c r="D468" s="42">
        <v>1326856</v>
      </c>
      <c r="E468" s="43">
        <v>1650</v>
      </c>
      <c r="F468" s="39" t="s">
        <v>43</v>
      </c>
    </row>
    <row r="469" spans="1:6" x14ac:dyDescent="0.2">
      <c r="A469" s="39" t="s">
        <v>120</v>
      </c>
      <c r="B469" s="40">
        <v>43532</v>
      </c>
      <c r="C469" s="41" t="s">
        <v>357</v>
      </c>
      <c r="D469" s="42">
        <v>1326631</v>
      </c>
      <c r="E469" s="43">
        <v>3025</v>
      </c>
      <c r="F469" s="39" t="s">
        <v>43</v>
      </c>
    </row>
    <row r="470" spans="1:6" x14ac:dyDescent="0.2">
      <c r="A470" s="39" t="s">
        <v>120</v>
      </c>
      <c r="B470" s="40">
        <v>43525</v>
      </c>
      <c r="C470" s="41" t="s">
        <v>358</v>
      </c>
      <c r="D470" s="42">
        <v>1326567</v>
      </c>
      <c r="E470" s="43">
        <v>50000</v>
      </c>
      <c r="F470" s="39" t="s">
        <v>122</v>
      </c>
    </row>
    <row r="471" spans="1:6" x14ac:dyDescent="0.2">
      <c r="A471" s="39" t="s">
        <v>120</v>
      </c>
      <c r="B471" s="40">
        <v>43551</v>
      </c>
      <c r="C471" s="41" t="s">
        <v>359</v>
      </c>
      <c r="D471" s="42">
        <v>1326968</v>
      </c>
      <c r="E471" s="43">
        <v>7000</v>
      </c>
      <c r="F471" s="39" t="s">
        <v>43</v>
      </c>
    </row>
    <row r="472" spans="1:6" x14ac:dyDescent="0.2">
      <c r="A472" s="39" t="s">
        <v>120</v>
      </c>
      <c r="B472" s="40">
        <v>43539</v>
      </c>
      <c r="C472" s="41" t="s">
        <v>359</v>
      </c>
      <c r="D472" s="42">
        <v>1326755</v>
      </c>
      <c r="E472" s="43">
        <v>5000</v>
      </c>
      <c r="F472" s="39" t="s">
        <v>43</v>
      </c>
    </row>
    <row r="473" spans="1:6" x14ac:dyDescent="0.2">
      <c r="A473" s="39" t="s">
        <v>120</v>
      </c>
      <c r="B473" s="40">
        <v>43539</v>
      </c>
      <c r="C473" s="41" t="s">
        <v>359</v>
      </c>
      <c r="D473" s="42">
        <v>1326760</v>
      </c>
      <c r="E473" s="43">
        <v>7000</v>
      </c>
      <c r="F473" s="39" t="s">
        <v>43</v>
      </c>
    </row>
    <row r="474" spans="1:6" x14ac:dyDescent="0.2">
      <c r="A474" s="39" t="s">
        <v>120</v>
      </c>
      <c r="B474" s="40">
        <v>43551</v>
      </c>
      <c r="C474" s="41" t="s">
        <v>359</v>
      </c>
      <c r="D474" s="42">
        <v>1327014</v>
      </c>
      <c r="E474" s="43">
        <v>7000</v>
      </c>
      <c r="F474" s="39" t="s">
        <v>43</v>
      </c>
    </row>
    <row r="475" spans="1:6" x14ac:dyDescent="0.2">
      <c r="A475" s="39" t="s">
        <v>120</v>
      </c>
      <c r="B475" s="40">
        <v>43546</v>
      </c>
      <c r="C475" s="41" t="s">
        <v>360</v>
      </c>
      <c r="D475" s="42">
        <v>1326811</v>
      </c>
      <c r="E475" s="43">
        <v>4588.5</v>
      </c>
      <c r="F475" s="39" t="s">
        <v>26</v>
      </c>
    </row>
    <row r="476" spans="1:6" x14ac:dyDescent="0.2">
      <c r="A476" s="39" t="s">
        <v>120</v>
      </c>
      <c r="B476" s="40">
        <v>43551</v>
      </c>
      <c r="C476" s="41" t="s">
        <v>360</v>
      </c>
      <c r="D476" s="42">
        <v>1326940</v>
      </c>
      <c r="E476" s="43">
        <v>3825.42</v>
      </c>
      <c r="F476" s="39" t="s">
        <v>26</v>
      </c>
    </row>
    <row r="477" spans="1:6" x14ac:dyDescent="0.2">
      <c r="A477" s="39" t="s">
        <v>120</v>
      </c>
      <c r="B477" s="40">
        <v>43546</v>
      </c>
      <c r="C477" s="41" t="s">
        <v>361</v>
      </c>
      <c r="D477" s="42">
        <v>1326831</v>
      </c>
      <c r="E477" s="43">
        <v>67000</v>
      </c>
      <c r="F477" s="39" t="s">
        <v>43</v>
      </c>
    </row>
    <row r="478" spans="1:6" x14ac:dyDescent="0.2">
      <c r="A478" s="39" t="s">
        <v>120</v>
      </c>
      <c r="B478" s="40">
        <v>43539</v>
      </c>
      <c r="C478" s="41" t="s">
        <v>362</v>
      </c>
      <c r="D478" s="42">
        <v>1326796</v>
      </c>
      <c r="E478" s="43">
        <v>4000</v>
      </c>
      <c r="F478" s="39" t="s">
        <v>43</v>
      </c>
    </row>
    <row r="479" spans="1:6" x14ac:dyDescent="0.2">
      <c r="A479" s="39" t="s">
        <v>120</v>
      </c>
      <c r="B479" s="40">
        <v>43551</v>
      </c>
      <c r="C479" s="41" t="s">
        <v>2053</v>
      </c>
      <c r="D479" s="42">
        <v>1327044</v>
      </c>
      <c r="E479" s="43">
        <v>1500</v>
      </c>
      <c r="F479" s="39" t="s">
        <v>43</v>
      </c>
    </row>
    <row r="480" spans="1:6" x14ac:dyDescent="0.2">
      <c r="A480" s="39" t="s">
        <v>120</v>
      </c>
      <c r="B480" s="40">
        <v>43551</v>
      </c>
      <c r="C480" s="41" t="s">
        <v>364</v>
      </c>
      <c r="D480" s="42">
        <v>1326991</v>
      </c>
      <c r="E480" s="43">
        <v>3400</v>
      </c>
      <c r="F480" s="39" t="s">
        <v>43</v>
      </c>
    </row>
    <row r="481" spans="1:6" x14ac:dyDescent="0.2">
      <c r="A481" s="39" t="s">
        <v>120</v>
      </c>
      <c r="B481" s="40">
        <v>43551</v>
      </c>
      <c r="C481" s="41" t="s">
        <v>364</v>
      </c>
      <c r="D481" s="42">
        <v>1326992</v>
      </c>
      <c r="E481" s="43">
        <v>5300</v>
      </c>
      <c r="F481" s="39" t="s">
        <v>43</v>
      </c>
    </row>
    <row r="482" spans="1:6" x14ac:dyDescent="0.2">
      <c r="A482" s="39" t="s">
        <v>120</v>
      </c>
      <c r="B482" s="40">
        <v>43551</v>
      </c>
      <c r="C482" s="41" t="s">
        <v>364</v>
      </c>
      <c r="D482" s="42">
        <v>1326991</v>
      </c>
      <c r="E482" s="43">
        <v>22029</v>
      </c>
      <c r="F482" s="39" t="s">
        <v>43</v>
      </c>
    </row>
    <row r="483" spans="1:6" x14ac:dyDescent="0.2">
      <c r="A483" s="39" t="s">
        <v>120</v>
      </c>
      <c r="B483" s="40">
        <v>43532</v>
      </c>
      <c r="C483" s="41" t="s">
        <v>365</v>
      </c>
      <c r="D483" s="42">
        <v>1326600</v>
      </c>
      <c r="E483" s="43">
        <v>7500</v>
      </c>
      <c r="F483" s="39" t="s">
        <v>43</v>
      </c>
    </row>
    <row r="484" spans="1:6" x14ac:dyDescent="0.2">
      <c r="A484" s="39" t="s">
        <v>120</v>
      </c>
      <c r="B484" s="40">
        <v>43546</v>
      </c>
      <c r="C484" s="41" t="s">
        <v>366</v>
      </c>
      <c r="D484" s="42">
        <v>1326827</v>
      </c>
      <c r="E484" s="43">
        <v>4397.47</v>
      </c>
      <c r="F484" s="39" t="s">
        <v>26</v>
      </c>
    </row>
    <row r="485" spans="1:6" x14ac:dyDescent="0.2">
      <c r="A485" s="39" t="s">
        <v>120</v>
      </c>
      <c r="B485" s="40">
        <v>43546</v>
      </c>
      <c r="C485" s="41" t="s">
        <v>367</v>
      </c>
      <c r="D485" s="42">
        <v>1326805</v>
      </c>
      <c r="E485" s="43">
        <v>2000</v>
      </c>
      <c r="F485" s="39" t="s">
        <v>43</v>
      </c>
    </row>
    <row r="486" spans="1:6" x14ac:dyDescent="0.2">
      <c r="A486" s="39" t="s">
        <v>120</v>
      </c>
      <c r="B486" s="40">
        <v>43546</v>
      </c>
      <c r="C486" s="41" t="s">
        <v>367</v>
      </c>
      <c r="D486" s="42">
        <v>1326804</v>
      </c>
      <c r="E486" s="43">
        <v>2500</v>
      </c>
      <c r="F486" s="39" t="s">
        <v>43</v>
      </c>
    </row>
    <row r="487" spans="1:6" x14ac:dyDescent="0.2">
      <c r="A487" s="39" t="s">
        <v>120</v>
      </c>
      <c r="B487" s="40">
        <v>43532</v>
      </c>
      <c r="C487" s="41" t="s">
        <v>2053</v>
      </c>
      <c r="D487" s="42">
        <v>1326646</v>
      </c>
      <c r="E487" s="43">
        <v>650</v>
      </c>
      <c r="F487" s="39" t="s">
        <v>43</v>
      </c>
    </row>
    <row r="488" spans="1:6" x14ac:dyDescent="0.2">
      <c r="A488" s="39" t="s">
        <v>120</v>
      </c>
      <c r="B488" s="40">
        <v>43532</v>
      </c>
      <c r="C488" s="41" t="s">
        <v>2053</v>
      </c>
      <c r="D488" s="42">
        <v>1326652</v>
      </c>
      <c r="E488" s="43">
        <v>1300</v>
      </c>
      <c r="F488" s="39" t="s">
        <v>43</v>
      </c>
    </row>
    <row r="489" spans="1:6" x14ac:dyDescent="0.2">
      <c r="A489" s="39" t="s">
        <v>120</v>
      </c>
      <c r="B489" s="40">
        <v>43546</v>
      </c>
      <c r="C489" s="41" t="s">
        <v>2053</v>
      </c>
      <c r="D489" s="42">
        <v>1326862</v>
      </c>
      <c r="E489" s="43">
        <v>650</v>
      </c>
      <c r="F489" s="39" t="s">
        <v>43</v>
      </c>
    </row>
    <row r="490" spans="1:6" x14ac:dyDescent="0.2">
      <c r="A490" s="39" t="s">
        <v>120</v>
      </c>
      <c r="B490" s="40">
        <v>43539</v>
      </c>
      <c r="C490" s="41" t="s">
        <v>369</v>
      </c>
      <c r="D490" s="42">
        <v>1326799</v>
      </c>
      <c r="E490" s="43">
        <v>5000</v>
      </c>
      <c r="F490" s="39" t="s">
        <v>122</v>
      </c>
    </row>
    <row r="491" spans="1:6" x14ac:dyDescent="0.2">
      <c r="A491" s="39" t="s">
        <v>120</v>
      </c>
      <c r="B491" s="40">
        <v>43551</v>
      </c>
      <c r="C491" s="41" t="s">
        <v>370</v>
      </c>
      <c r="D491" s="42">
        <v>1326931</v>
      </c>
      <c r="E491" s="43">
        <v>1500</v>
      </c>
      <c r="F491" s="39" t="s">
        <v>43</v>
      </c>
    </row>
    <row r="492" spans="1:6" x14ac:dyDescent="0.2">
      <c r="A492" s="39" t="s">
        <v>120</v>
      </c>
      <c r="B492" s="40">
        <v>43546</v>
      </c>
      <c r="C492" s="41" t="s">
        <v>2053</v>
      </c>
      <c r="D492" s="42">
        <v>1326806</v>
      </c>
      <c r="E492" s="43">
        <v>1475.07</v>
      </c>
      <c r="F492" s="39" t="s">
        <v>43</v>
      </c>
    </row>
    <row r="493" spans="1:6" x14ac:dyDescent="0.2">
      <c r="A493" s="39" t="s">
        <v>120</v>
      </c>
      <c r="B493" s="40">
        <v>43546</v>
      </c>
      <c r="C493" s="41" t="s">
        <v>372</v>
      </c>
      <c r="D493" s="42">
        <v>1326809</v>
      </c>
      <c r="E493" s="43">
        <v>5760</v>
      </c>
      <c r="F493" s="39" t="s">
        <v>43</v>
      </c>
    </row>
    <row r="494" spans="1:6" x14ac:dyDescent="0.2">
      <c r="A494" s="39" t="s">
        <v>120</v>
      </c>
      <c r="B494" s="40">
        <v>43539</v>
      </c>
      <c r="C494" s="41" t="s">
        <v>373</v>
      </c>
      <c r="D494" s="42">
        <v>1326750</v>
      </c>
      <c r="E494" s="43">
        <v>550</v>
      </c>
      <c r="F494" s="39" t="s">
        <v>43</v>
      </c>
    </row>
    <row r="495" spans="1:6" x14ac:dyDescent="0.2">
      <c r="A495" s="39" t="s">
        <v>120</v>
      </c>
      <c r="B495" s="40">
        <v>43532</v>
      </c>
      <c r="C495" s="41" t="s">
        <v>374</v>
      </c>
      <c r="D495" s="42">
        <v>1326663</v>
      </c>
      <c r="E495" s="43">
        <v>2600</v>
      </c>
      <c r="F495" s="39" t="s">
        <v>43</v>
      </c>
    </row>
    <row r="496" spans="1:6" x14ac:dyDescent="0.2">
      <c r="A496" s="39" t="s">
        <v>120</v>
      </c>
      <c r="B496" s="40">
        <v>43551</v>
      </c>
      <c r="C496" s="41" t="s">
        <v>375</v>
      </c>
      <c r="D496" s="42">
        <v>1326957</v>
      </c>
      <c r="E496" s="43">
        <v>9000</v>
      </c>
      <c r="F496" s="39" t="s">
        <v>43</v>
      </c>
    </row>
    <row r="497" spans="1:6" x14ac:dyDescent="0.2">
      <c r="A497" s="39" t="s">
        <v>120</v>
      </c>
      <c r="B497" s="40">
        <v>43532</v>
      </c>
      <c r="C497" s="41" t="s">
        <v>375</v>
      </c>
      <c r="D497" s="42">
        <v>1326686</v>
      </c>
      <c r="E497" s="43">
        <v>9000</v>
      </c>
      <c r="F497" s="39" t="s">
        <v>43</v>
      </c>
    </row>
    <row r="498" spans="1:6" x14ac:dyDescent="0.2">
      <c r="A498" s="39" t="s">
        <v>120</v>
      </c>
      <c r="B498" s="40">
        <v>43525</v>
      </c>
      <c r="C498" s="41" t="s">
        <v>375</v>
      </c>
      <c r="D498" s="42">
        <v>1326529</v>
      </c>
      <c r="E498" s="43">
        <v>9000</v>
      </c>
      <c r="F498" s="39" t="s">
        <v>43</v>
      </c>
    </row>
    <row r="499" spans="1:6" x14ac:dyDescent="0.2">
      <c r="A499" s="39" t="s">
        <v>120</v>
      </c>
      <c r="B499" s="40">
        <v>43551</v>
      </c>
      <c r="C499" s="41" t="s">
        <v>375</v>
      </c>
      <c r="D499" s="42">
        <v>1326956</v>
      </c>
      <c r="E499" s="43">
        <v>9000</v>
      </c>
      <c r="F499" s="39" t="s">
        <v>43</v>
      </c>
    </row>
    <row r="500" spans="1:6" x14ac:dyDescent="0.2">
      <c r="A500" s="39" t="s">
        <v>120</v>
      </c>
      <c r="B500" s="40">
        <v>43551</v>
      </c>
      <c r="C500" s="41" t="s">
        <v>375</v>
      </c>
      <c r="D500" s="42">
        <v>1326958</v>
      </c>
      <c r="E500" s="43">
        <v>4500</v>
      </c>
      <c r="F500" s="39" t="s">
        <v>43</v>
      </c>
    </row>
    <row r="501" spans="1:6" x14ac:dyDescent="0.2">
      <c r="A501" s="39" t="s">
        <v>120</v>
      </c>
      <c r="B501" s="40">
        <v>43525</v>
      </c>
      <c r="C501" s="41" t="s">
        <v>376</v>
      </c>
      <c r="D501" s="42">
        <v>1326541</v>
      </c>
      <c r="E501" s="43">
        <v>1217.5</v>
      </c>
      <c r="F501" s="39" t="s">
        <v>26</v>
      </c>
    </row>
    <row r="502" spans="1:6" x14ac:dyDescent="0.2">
      <c r="A502" s="39" t="s">
        <v>120</v>
      </c>
      <c r="B502" s="40">
        <v>43532</v>
      </c>
      <c r="C502" s="41" t="s">
        <v>115</v>
      </c>
      <c r="D502" s="42">
        <v>1326630</v>
      </c>
      <c r="E502" s="43">
        <v>2200</v>
      </c>
      <c r="F502" s="39" t="s">
        <v>130</v>
      </c>
    </row>
    <row r="503" spans="1:6" x14ac:dyDescent="0.2">
      <c r="A503" s="39" t="s">
        <v>120</v>
      </c>
      <c r="B503" s="40">
        <v>43546</v>
      </c>
      <c r="C503" s="41" t="s">
        <v>2053</v>
      </c>
      <c r="D503" s="42">
        <v>1326874</v>
      </c>
      <c r="E503" s="43">
        <v>2000</v>
      </c>
      <c r="F503" s="39" t="s">
        <v>43</v>
      </c>
    </row>
    <row r="504" spans="1:6" x14ac:dyDescent="0.2">
      <c r="A504" s="39" t="s">
        <v>120</v>
      </c>
      <c r="B504" s="40">
        <v>43551</v>
      </c>
      <c r="C504" s="41" t="s">
        <v>378</v>
      </c>
      <c r="D504" s="42">
        <v>1327055</v>
      </c>
      <c r="E504" s="43">
        <v>3750</v>
      </c>
      <c r="F504" s="39" t="s">
        <v>43</v>
      </c>
    </row>
    <row r="505" spans="1:6" x14ac:dyDescent="0.2">
      <c r="A505" s="39" t="s">
        <v>120</v>
      </c>
      <c r="B505" s="40">
        <v>43532</v>
      </c>
      <c r="C505" s="41" t="s">
        <v>379</v>
      </c>
      <c r="D505" s="42">
        <v>1326682</v>
      </c>
      <c r="E505" s="43">
        <v>650</v>
      </c>
      <c r="F505" s="39" t="s">
        <v>43</v>
      </c>
    </row>
    <row r="506" spans="1:6" x14ac:dyDescent="0.2">
      <c r="A506" s="39" t="s">
        <v>120</v>
      </c>
      <c r="B506" s="40">
        <v>43525</v>
      </c>
      <c r="C506" s="41" t="s">
        <v>380</v>
      </c>
      <c r="D506" s="42">
        <v>1326557</v>
      </c>
      <c r="E506" s="43">
        <v>3000</v>
      </c>
      <c r="F506" s="39" t="s">
        <v>43</v>
      </c>
    </row>
    <row r="507" spans="1:6" x14ac:dyDescent="0.2">
      <c r="A507" s="39" t="s">
        <v>120</v>
      </c>
      <c r="B507" s="40">
        <v>43525</v>
      </c>
      <c r="C507" s="41" t="s">
        <v>380</v>
      </c>
      <c r="D507" s="42">
        <v>1326556</v>
      </c>
      <c r="E507" s="43">
        <v>4000</v>
      </c>
      <c r="F507" s="39" t="s">
        <v>43</v>
      </c>
    </row>
    <row r="508" spans="1:6" x14ac:dyDescent="0.2">
      <c r="A508" s="39" t="s">
        <v>120</v>
      </c>
      <c r="B508" s="40">
        <v>43525</v>
      </c>
      <c r="C508" s="41" t="s">
        <v>381</v>
      </c>
      <c r="D508" s="42">
        <v>1326517</v>
      </c>
      <c r="E508" s="43">
        <v>2598.9299999999998</v>
      </c>
      <c r="F508" s="39" t="s">
        <v>43</v>
      </c>
    </row>
    <row r="509" spans="1:6" x14ac:dyDescent="0.2">
      <c r="A509" s="39" t="s">
        <v>120</v>
      </c>
      <c r="B509" s="40">
        <v>43551</v>
      </c>
      <c r="C509" s="41" t="s">
        <v>2053</v>
      </c>
      <c r="D509" s="42">
        <v>1326976</v>
      </c>
      <c r="E509" s="43">
        <v>600</v>
      </c>
      <c r="F509" s="39" t="s">
        <v>43</v>
      </c>
    </row>
    <row r="510" spans="1:6" x14ac:dyDescent="0.2">
      <c r="A510" s="39" t="s">
        <v>120</v>
      </c>
      <c r="B510" s="40">
        <v>43551</v>
      </c>
      <c r="C510" s="41" t="s">
        <v>383</v>
      </c>
      <c r="D510" s="42">
        <v>1327040</v>
      </c>
      <c r="E510" s="43">
        <v>1798.62</v>
      </c>
      <c r="F510" s="39" t="s">
        <v>43</v>
      </c>
    </row>
    <row r="511" spans="1:6" x14ac:dyDescent="0.2">
      <c r="A511" s="39" t="s">
        <v>120</v>
      </c>
      <c r="B511" s="40">
        <v>43532</v>
      </c>
      <c r="C511" s="41" t="s">
        <v>384</v>
      </c>
      <c r="D511" s="42">
        <v>1326690</v>
      </c>
      <c r="E511" s="43">
        <v>8900</v>
      </c>
      <c r="F511" s="39" t="s">
        <v>43</v>
      </c>
    </row>
    <row r="512" spans="1:6" x14ac:dyDescent="0.2">
      <c r="A512" s="39" t="s">
        <v>120</v>
      </c>
      <c r="B512" s="40">
        <v>43539</v>
      </c>
      <c r="C512" s="41" t="s">
        <v>385</v>
      </c>
      <c r="D512" s="42">
        <v>1326751</v>
      </c>
      <c r="E512" s="43">
        <v>2500</v>
      </c>
      <c r="F512" s="39" t="s">
        <v>43</v>
      </c>
    </row>
    <row r="513" spans="1:6" x14ac:dyDescent="0.2">
      <c r="A513" s="39" t="s">
        <v>120</v>
      </c>
      <c r="B513" s="40">
        <v>43532</v>
      </c>
      <c r="C513" s="41" t="s">
        <v>386</v>
      </c>
      <c r="D513" s="42">
        <v>1326659</v>
      </c>
      <c r="E513" s="43">
        <v>2516.85</v>
      </c>
      <c r="F513" s="39" t="s">
        <v>43</v>
      </c>
    </row>
    <row r="514" spans="1:6" x14ac:dyDescent="0.2">
      <c r="A514" s="39" t="s">
        <v>120</v>
      </c>
      <c r="B514" s="40">
        <v>43542</v>
      </c>
      <c r="C514" s="41" t="s">
        <v>2053</v>
      </c>
      <c r="D514" s="42">
        <v>1326808</v>
      </c>
      <c r="E514" s="43">
        <v>2875</v>
      </c>
      <c r="F514" s="39" t="s">
        <v>43</v>
      </c>
    </row>
    <row r="515" spans="1:6" x14ac:dyDescent="0.2">
      <c r="A515" s="39" t="s">
        <v>120</v>
      </c>
      <c r="B515" s="40">
        <v>43551</v>
      </c>
      <c r="C515" s="41" t="s">
        <v>388</v>
      </c>
      <c r="D515" s="42">
        <v>1326980</v>
      </c>
      <c r="E515" s="43">
        <v>20200</v>
      </c>
      <c r="F515" s="39" t="s">
        <v>43</v>
      </c>
    </row>
    <row r="516" spans="1:6" x14ac:dyDescent="0.2">
      <c r="A516" s="39" t="s">
        <v>120</v>
      </c>
      <c r="B516" s="40">
        <v>43551</v>
      </c>
      <c r="C516" s="41" t="s">
        <v>389</v>
      </c>
      <c r="D516" s="42">
        <v>1326963</v>
      </c>
      <c r="E516" s="43">
        <v>36000</v>
      </c>
      <c r="F516" s="39" t="s">
        <v>43</v>
      </c>
    </row>
    <row r="517" spans="1:6" x14ac:dyDescent="0.2">
      <c r="A517" s="39" t="s">
        <v>120</v>
      </c>
      <c r="B517" s="40">
        <v>43539</v>
      </c>
      <c r="C517" s="41" t="s">
        <v>390</v>
      </c>
      <c r="D517" s="42">
        <v>1326775</v>
      </c>
      <c r="E517" s="43">
        <v>800</v>
      </c>
      <c r="F517" s="39" t="s">
        <v>122</v>
      </c>
    </row>
    <row r="518" spans="1:6" x14ac:dyDescent="0.2">
      <c r="A518" s="39" t="s">
        <v>120</v>
      </c>
      <c r="B518" s="40">
        <v>43546</v>
      </c>
      <c r="C518" s="41" t="s">
        <v>391</v>
      </c>
      <c r="D518" s="42">
        <v>1326868</v>
      </c>
      <c r="E518" s="43">
        <v>2083.33</v>
      </c>
      <c r="F518" s="39" t="s">
        <v>26</v>
      </c>
    </row>
    <row r="519" spans="1:6" x14ac:dyDescent="0.2">
      <c r="A519" s="39" t="s">
        <v>120</v>
      </c>
      <c r="B519" s="40">
        <v>43546</v>
      </c>
      <c r="C519" s="41" t="s">
        <v>392</v>
      </c>
      <c r="D519" s="42">
        <v>1326892</v>
      </c>
      <c r="E519" s="43">
        <v>36000</v>
      </c>
      <c r="F519" s="39" t="s">
        <v>43</v>
      </c>
    </row>
    <row r="520" spans="1:6" x14ac:dyDescent="0.2">
      <c r="A520" s="39" t="s">
        <v>393</v>
      </c>
      <c r="B520" s="40">
        <v>43539</v>
      </c>
      <c r="C520" s="41" t="s">
        <v>394</v>
      </c>
      <c r="D520" s="42">
        <v>1300661</v>
      </c>
      <c r="E520" s="43">
        <v>2079.1</v>
      </c>
      <c r="F520" s="39" t="s">
        <v>395</v>
      </c>
    </row>
    <row r="521" spans="1:6" x14ac:dyDescent="0.2">
      <c r="A521" s="39" t="s">
        <v>393</v>
      </c>
      <c r="B521" s="40">
        <v>43551</v>
      </c>
      <c r="C521" s="41" t="s">
        <v>218</v>
      </c>
      <c r="D521" s="42">
        <v>1300665</v>
      </c>
      <c r="E521" s="43">
        <v>8666.67</v>
      </c>
      <c r="F521" s="39" t="s">
        <v>87</v>
      </c>
    </row>
    <row r="522" spans="1:6" x14ac:dyDescent="0.2">
      <c r="A522" s="39" t="s">
        <v>393</v>
      </c>
      <c r="B522" s="40">
        <v>43539</v>
      </c>
      <c r="C522" s="41" t="s">
        <v>218</v>
      </c>
      <c r="D522" s="42">
        <v>1300658</v>
      </c>
      <c r="E522" s="43">
        <v>8666.67</v>
      </c>
      <c r="F522" s="39" t="s">
        <v>87</v>
      </c>
    </row>
    <row r="523" spans="1:6" x14ac:dyDescent="0.2">
      <c r="A523" s="39" t="s">
        <v>393</v>
      </c>
      <c r="B523" s="40">
        <v>43539</v>
      </c>
      <c r="C523" s="41" t="s">
        <v>218</v>
      </c>
      <c r="D523" s="42">
        <v>1300659</v>
      </c>
      <c r="E523" s="43">
        <v>8666.67</v>
      </c>
      <c r="F523" s="39" t="s">
        <v>87</v>
      </c>
    </row>
    <row r="524" spans="1:6" x14ac:dyDescent="0.2">
      <c r="A524" s="39" t="s">
        <v>393</v>
      </c>
      <c r="B524" s="40">
        <v>43532</v>
      </c>
      <c r="C524" s="41" t="s">
        <v>396</v>
      </c>
      <c r="D524" s="42">
        <v>1300657</v>
      </c>
      <c r="E524" s="43">
        <v>1170</v>
      </c>
      <c r="F524" s="39" t="s">
        <v>40</v>
      </c>
    </row>
    <row r="525" spans="1:6" x14ac:dyDescent="0.2">
      <c r="A525" s="39" t="s">
        <v>393</v>
      </c>
      <c r="B525" s="40">
        <v>43546</v>
      </c>
      <c r="C525" s="41" t="s">
        <v>397</v>
      </c>
      <c r="D525" s="42">
        <v>1300663</v>
      </c>
      <c r="E525" s="43">
        <v>4977.25</v>
      </c>
      <c r="F525" s="39" t="s">
        <v>40</v>
      </c>
    </row>
    <row r="526" spans="1:6" x14ac:dyDescent="0.2">
      <c r="A526" s="39" t="s">
        <v>393</v>
      </c>
      <c r="B526" s="40">
        <v>43546</v>
      </c>
      <c r="C526" s="41" t="s">
        <v>397</v>
      </c>
      <c r="D526" s="42">
        <v>1300664</v>
      </c>
      <c r="E526" s="43">
        <v>1800</v>
      </c>
      <c r="F526" s="39" t="s">
        <v>40</v>
      </c>
    </row>
    <row r="527" spans="1:6" x14ac:dyDescent="0.2">
      <c r="A527" s="39" t="s">
        <v>393</v>
      </c>
      <c r="B527" s="40">
        <v>43525</v>
      </c>
      <c r="C527" s="41" t="s">
        <v>397</v>
      </c>
      <c r="D527" s="42">
        <v>1300655</v>
      </c>
      <c r="E527" s="43">
        <v>3000</v>
      </c>
      <c r="F527" s="39" t="s">
        <v>40</v>
      </c>
    </row>
    <row r="528" spans="1:6" x14ac:dyDescent="0.2">
      <c r="A528" s="39" t="s">
        <v>393</v>
      </c>
      <c r="B528" s="40">
        <v>43525</v>
      </c>
      <c r="C528" s="41" t="s">
        <v>397</v>
      </c>
      <c r="D528" s="42">
        <v>1300656</v>
      </c>
      <c r="E528" s="43">
        <v>12544.5</v>
      </c>
      <c r="F528" s="39" t="s">
        <v>40</v>
      </c>
    </row>
    <row r="529" spans="1:6" x14ac:dyDescent="0.2">
      <c r="A529" s="39" t="s">
        <v>393</v>
      </c>
      <c r="B529" s="40">
        <v>43546</v>
      </c>
      <c r="C529" s="41" t="s">
        <v>398</v>
      </c>
      <c r="D529" s="42">
        <v>1300662</v>
      </c>
      <c r="E529" s="43">
        <v>235746.42</v>
      </c>
      <c r="F529" s="39" t="s">
        <v>40</v>
      </c>
    </row>
    <row r="530" spans="1:6" x14ac:dyDescent="0.2">
      <c r="A530" s="39" t="s">
        <v>393</v>
      </c>
      <c r="B530" s="40">
        <v>43525</v>
      </c>
      <c r="C530" s="41" t="s">
        <v>399</v>
      </c>
      <c r="D530" s="42">
        <v>1300654</v>
      </c>
      <c r="E530" s="43">
        <v>10700</v>
      </c>
      <c r="F530" s="39" t="s">
        <v>40</v>
      </c>
    </row>
    <row r="531" spans="1:6" x14ac:dyDescent="0.2">
      <c r="A531" s="39" t="s">
        <v>400</v>
      </c>
      <c r="B531" s="40">
        <v>43539</v>
      </c>
      <c r="C531" s="41" t="s">
        <v>401</v>
      </c>
      <c r="D531" s="42">
        <v>1301185</v>
      </c>
      <c r="E531" s="43">
        <v>2901.7</v>
      </c>
      <c r="F531" s="39" t="s">
        <v>395</v>
      </c>
    </row>
    <row r="532" spans="1:6" x14ac:dyDescent="0.2">
      <c r="A532" s="39" t="s">
        <v>400</v>
      </c>
      <c r="B532" s="40">
        <v>43539</v>
      </c>
      <c r="C532" s="41" t="s">
        <v>394</v>
      </c>
      <c r="D532" s="42">
        <v>1301186</v>
      </c>
      <c r="E532" s="43">
        <v>6427.1</v>
      </c>
      <c r="F532" s="39" t="s">
        <v>395</v>
      </c>
    </row>
    <row r="533" spans="1:6" x14ac:dyDescent="0.2">
      <c r="A533" s="39" t="s">
        <v>400</v>
      </c>
      <c r="B533" s="40">
        <v>43532</v>
      </c>
      <c r="C533" s="41" t="s">
        <v>218</v>
      </c>
      <c r="D533" s="42">
        <v>1301171</v>
      </c>
      <c r="E533" s="43">
        <v>1049.42</v>
      </c>
      <c r="F533" s="39" t="s">
        <v>402</v>
      </c>
    </row>
    <row r="534" spans="1:6" x14ac:dyDescent="0.2">
      <c r="A534" s="39" t="s">
        <v>400</v>
      </c>
      <c r="B534" s="40">
        <v>43532</v>
      </c>
      <c r="C534" s="41" t="s">
        <v>218</v>
      </c>
      <c r="D534" s="42">
        <v>1301171</v>
      </c>
      <c r="E534" s="43">
        <v>4066.87</v>
      </c>
      <c r="F534" s="39" t="s">
        <v>402</v>
      </c>
    </row>
    <row r="535" spans="1:6" x14ac:dyDescent="0.2">
      <c r="A535" s="39" t="s">
        <v>400</v>
      </c>
      <c r="B535" s="40">
        <v>43532</v>
      </c>
      <c r="C535" s="41" t="s">
        <v>218</v>
      </c>
      <c r="D535" s="42">
        <v>1301171</v>
      </c>
      <c r="E535" s="43">
        <v>8400.91</v>
      </c>
      <c r="F535" s="39" t="s">
        <v>402</v>
      </c>
    </row>
    <row r="536" spans="1:6" x14ac:dyDescent="0.2">
      <c r="A536" s="39" t="s">
        <v>400</v>
      </c>
      <c r="B536" s="40">
        <v>43532</v>
      </c>
      <c r="C536" s="41" t="s">
        <v>218</v>
      </c>
      <c r="D536" s="42">
        <v>1301176</v>
      </c>
      <c r="E536" s="43">
        <v>54416.67</v>
      </c>
      <c r="F536" s="39" t="s">
        <v>87</v>
      </c>
    </row>
    <row r="537" spans="1:6" x14ac:dyDescent="0.2">
      <c r="A537" s="39" t="s">
        <v>400</v>
      </c>
      <c r="B537" s="40">
        <v>43532</v>
      </c>
      <c r="C537" s="41" t="s">
        <v>403</v>
      </c>
      <c r="D537" s="42">
        <v>1301174</v>
      </c>
      <c r="E537" s="43">
        <v>1700</v>
      </c>
      <c r="F537" s="39" t="s">
        <v>40</v>
      </c>
    </row>
    <row r="538" spans="1:6" x14ac:dyDescent="0.2">
      <c r="A538" s="39" t="s">
        <v>400</v>
      </c>
      <c r="B538" s="40">
        <v>43539</v>
      </c>
      <c r="C538" s="41" t="s">
        <v>404</v>
      </c>
      <c r="D538" s="42">
        <v>1301190</v>
      </c>
      <c r="E538" s="43">
        <v>1005</v>
      </c>
      <c r="F538" s="39" t="s">
        <v>40</v>
      </c>
    </row>
  </sheetData>
  <autoFilter ref="A1:U75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7"/>
  <sheetViews>
    <sheetView workbookViewId="0">
      <selection activeCell="A3" sqref="A3:T575"/>
    </sheetView>
  </sheetViews>
  <sheetFormatPr defaultRowHeight="14.25" x14ac:dyDescent="0.2"/>
  <cols>
    <col min="1" max="1" width="8.796875" style="8" customWidth="1"/>
    <col min="2" max="2" width="6.796875" style="8" bestFit="1" customWidth="1"/>
    <col min="3" max="3" width="13" style="8" bestFit="1" customWidth="1"/>
    <col min="4" max="4" width="8.59765625" style="8" bestFit="1" customWidth="1"/>
    <col min="5" max="5" width="18.5" style="8" bestFit="1" customWidth="1"/>
    <col min="6" max="6" width="47" bestFit="1" customWidth="1"/>
    <col min="7" max="7" width="13.3984375" bestFit="1" customWidth="1"/>
    <col min="8" max="8" width="10.296875" bestFit="1" customWidth="1"/>
    <col min="9" max="9" width="11.3984375" bestFit="1" customWidth="1"/>
    <col min="10" max="10" width="11.3984375" customWidth="1"/>
    <col min="11" max="11" width="33.5" style="8" bestFit="1" customWidth="1"/>
    <col min="12" max="13" width="9.09765625" style="8" bestFit="1" customWidth="1"/>
    <col min="14" max="14" width="12" style="8" bestFit="1" customWidth="1"/>
    <col min="15" max="15" width="14.796875" style="8" bestFit="1" customWidth="1"/>
    <col min="16" max="16" width="10.59765625" style="8" bestFit="1" customWidth="1"/>
    <col min="17" max="17" width="14.796875" style="8" bestFit="1" customWidth="1"/>
    <col min="18" max="18" width="44.3984375" style="8" customWidth="1"/>
    <col min="19" max="19" width="18.09765625" style="8" bestFit="1" customWidth="1"/>
    <col min="20" max="20" width="11.3984375" style="8" bestFit="1" customWidth="1"/>
    <col min="21" max="21" width="8.796875" style="8"/>
  </cols>
  <sheetData>
    <row r="1" spans="1:20" ht="42.75" x14ac:dyDescent="0.2">
      <c r="B1" s="9" t="s">
        <v>405</v>
      </c>
      <c r="C1" s="10" t="s">
        <v>406</v>
      </c>
      <c r="D1" s="10" t="s">
        <v>14</v>
      </c>
      <c r="E1" s="10" t="s">
        <v>15</v>
      </c>
      <c r="F1" s="7" t="s">
        <v>16</v>
      </c>
      <c r="G1" s="7" t="s">
        <v>17</v>
      </c>
      <c r="H1" s="7" t="s">
        <v>407</v>
      </c>
      <c r="I1" s="7" t="s">
        <v>18</v>
      </c>
      <c r="J1" s="24" t="s">
        <v>408</v>
      </c>
      <c r="K1" s="10" t="s">
        <v>19</v>
      </c>
      <c r="L1" s="10" t="s">
        <v>409</v>
      </c>
      <c r="M1" s="10" t="s">
        <v>410</v>
      </c>
      <c r="N1" s="10" t="s">
        <v>411</v>
      </c>
      <c r="O1" s="10" t="s">
        <v>412</v>
      </c>
      <c r="P1" s="10" t="s">
        <v>413</v>
      </c>
      <c r="Q1" s="10" t="s">
        <v>414</v>
      </c>
      <c r="R1" s="10" t="s">
        <v>415</v>
      </c>
      <c r="S1" s="10" t="s">
        <v>416</v>
      </c>
      <c r="T1" s="10" t="s">
        <v>417</v>
      </c>
    </row>
    <row r="2" spans="1:20" x14ac:dyDescent="0.2">
      <c r="A2" s="8" t="s">
        <v>418</v>
      </c>
      <c r="B2" s="11"/>
      <c r="C2" s="12"/>
      <c r="D2" s="13"/>
      <c r="E2" s="16"/>
      <c r="F2" s="1"/>
      <c r="G2" s="4"/>
      <c r="H2" s="1"/>
      <c r="I2" s="6"/>
      <c r="J2" s="25"/>
      <c r="K2" s="13"/>
      <c r="L2" s="13"/>
      <c r="M2" s="13"/>
      <c r="N2" s="13"/>
      <c r="O2" s="13"/>
      <c r="P2" s="17"/>
      <c r="Q2" s="17"/>
      <c r="R2" s="13"/>
      <c r="S2" s="13"/>
      <c r="T2" s="18"/>
    </row>
    <row r="3" spans="1:20" x14ac:dyDescent="0.2">
      <c r="A3" s="8" t="s">
        <v>419</v>
      </c>
      <c r="B3" s="11" t="s">
        <v>420</v>
      </c>
      <c r="C3" s="12">
        <v>1000031</v>
      </c>
      <c r="D3" s="13" t="s">
        <v>120</v>
      </c>
      <c r="E3" s="16">
        <v>43551</v>
      </c>
      <c r="F3" s="1" t="s">
        <v>121</v>
      </c>
      <c r="G3" s="4">
        <v>1327020</v>
      </c>
      <c r="H3" s="1" t="s">
        <v>421</v>
      </c>
      <c r="I3" s="6">
        <v>14000</v>
      </c>
      <c r="J3" s="25"/>
      <c r="K3" s="13" t="s">
        <v>122</v>
      </c>
      <c r="L3" s="13" t="s">
        <v>422</v>
      </c>
      <c r="M3" s="13" t="s">
        <v>423</v>
      </c>
      <c r="N3" s="13" t="s">
        <v>424</v>
      </c>
      <c r="O3" s="13" t="s">
        <v>425</v>
      </c>
      <c r="P3" s="17">
        <v>0</v>
      </c>
      <c r="Q3" s="17">
        <v>201912</v>
      </c>
      <c r="R3" s="13" t="s">
        <v>426</v>
      </c>
      <c r="S3" s="13" t="s">
        <v>427</v>
      </c>
      <c r="T3" s="18" t="s">
        <v>428</v>
      </c>
    </row>
    <row r="4" spans="1:20" x14ac:dyDescent="0.2">
      <c r="A4" s="8" t="s">
        <v>419</v>
      </c>
      <c r="B4" s="11" t="s">
        <v>420</v>
      </c>
      <c r="C4" s="12">
        <v>1000039</v>
      </c>
      <c r="D4" s="13" t="s">
        <v>120</v>
      </c>
      <c r="E4" s="16">
        <v>43539</v>
      </c>
      <c r="F4" s="1" t="s">
        <v>123</v>
      </c>
      <c r="G4" s="4">
        <v>1326759</v>
      </c>
      <c r="H4" s="1" t="s">
        <v>421</v>
      </c>
      <c r="I4" s="6">
        <v>5000</v>
      </c>
      <c r="J4" s="25"/>
      <c r="K4" s="13" t="s">
        <v>122</v>
      </c>
      <c r="L4" s="13" t="s">
        <v>429</v>
      </c>
      <c r="M4" s="13" t="s">
        <v>430</v>
      </c>
      <c r="N4" s="13" t="s">
        <v>431</v>
      </c>
      <c r="O4" s="13" t="s">
        <v>425</v>
      </c>
      <c r="P4" s="17">
        <v>0</v>
      </c>
      <c r="Q4" s="17">
        <v>201912</v>
      </c>
      <c r="R4" s="13" t="s">
        <v>432</v>
      </c>
      <c r="S4" s="13" t="s">
        <v>433</v>
      </c>
      <c r="T4" s="18" t="s">
        <v>425</v>
      </c>
    </row>
    <row r="5" spans="1:20" x14ac:dyDescent="0.2">
      <c r="A5" s="8" t="s">
        <v>419</v>
      </c>
      <c r="B5" s="11" t="s">
        <v>420</v>
      </c>
      <c r="C5" s="12">
        <v>1000121</v>
      </c>
      <c r="D5" s="13" t="s">
        <v>120</v>
      </c>
      <c r="E5" s="16">
        <v>43551</v>
      </c>
      <c r="F5" s="1" t="s">
        <v>124</v>
      </c>
      <c r="G5" s="4">
        <v>1326984</v>
      </c>
      <c r="H5" s="1" t="s">
        <v>421</v>
      </c>
      <c r="I5" s="6">
        <v>25750</v>
      </c>
      <c r="J5" s="25"/>
      <c r="K5" s="13" t="s">
        <v>122</v>
      </c>
      <c r="L5" s="13" t="s">
        <v>434</v>
      </c>
      <c r="M5" s="13" t="s">
        <v>435</v>
      </c>
      <c r="N5" s="13" t="s">
        <v>436</v>
      </c>
      <c r="O5" s="13" t="s">
        <v>425</v>
      </c>
      <c r="P5" s="17">
        <v>0</v>
      </c>
      <c r="Q5" s="17">
        <v>201912</v>
      </c>
      <c r="R5" s="13" t="s">
        <v>437</v>
      </c>
      <c r="S5" s="13" t="s">
        <v>438</v>
      </c>
      <c r="T5" s="18" t="s">
        <v>428</v>
      </c>
    </row>
    <row r="6" spans="1:20" x14ac:dyDescent="0.2">
      <c r="A6" s="8" t="s">
        <v>419</v>
      </c>
      <c r="B6" s="11" t="s">
        <v>420</v>
      </c>
      <c r="C6" s="12">
        <v>1000286</v>
      </c>
      <c r="D6" s="13" t="s">
        <v>120</v>
      </c>
      <c r="E6" s="16">
        <v>43532</v>
      </c>
      <c r="F6" s="1" t="s">
        <v>125</v>
      </c>
      <c r="G6" s="4">
        <v>1326607</v>
      </c>
      <c r="H6" s="1" t="s">
        <v>439</v>
      </c>
      <c r="I6" s="6">
        <v>850</v>
      </c>
      <c r="J6" s="25"/>
      <c r="K6" s="13" t="s">
        <v>43</v>
      </c>
      <c r="L6" s="13" t="s">
        <v>434</v>
      </c>
      <c r="M6" s="13" t="s">
        <v>435</v>
      </c>
      <c r="N6" s="13" t="s">
        <v>440</v>
      </c>
      <c r="O6" s="13" t="s">
        <v>425</v>
      </c>
      <c r="P6" s="17">
        <v>3119811</v>
      </c>
      <c r="Q6" s="17">
        <v>201912</v>
      </c>
      <c r="R6" s="13" t="s">
        <v>441</v>
      </c>
      <c r="S6" s="13" t="s">
        <v>442</v>
      </c>
      <c r="T6" s="18" t="s">
        <v>428</v>
      </c>
    </row>
    <row r="7" spans="1:20" x14ac:dyDescent="0.2">
      <c r="A7" s="8" t="s">
        <v>419</v>
      </c>
      <c r="B7" s="11" t="s">
        <v>420</v>
      </c>
      <c r="C7" s="12">
        <v>1000330</v>
      </c>
      <c r="D7" s="13" t="s">
        <v>120</v>
      </c>
      <c r="E7" s="16">
        <v>43546</v>
      </c>
      <c r="F7" s="1" t="s">
        <v>126</v>
      </c>
      <c r="G7" s="4">
        <v>1326838</v>
      </c>
      <c r="H7" s="1" t="s">
        <v>421</v>
      </c>
      <c r="I7" s="6">
        <v>5000</v>
      </c>
      <c r="J7" s="25"/>
      <c r="K7" s="13" t="s">
        <v>122</v>
      </c>
      <c r="L7" s="13" t="s">
        <v>429</v>
      </c>
      <c r="M7" s="13" t="s">
        <v>430</v>
      </c>
      <c r="N7" s="13" t="s">
        <v>431</v>
      </c>
      <c r="O7" s="13" t="s">
        <v>425</v>
      </c>
      <c r="P7" s="17">
        <v>0</v>
      </c>
      <c r="Q7" s="17">
        <v>201912</v>
      </c>
      <c r="R7" s="13" t="s">
        <v>443</v>
      </c>
      <c r="S7" s="13" t="s">
        <v>444</v>
      </c>
      <c r="T7" s="18" t="s">
        <v>425</v>
      </c>
    </row>
    <row r="8" spans="1:20" x14ac:dyDescent="0.2">
      <c r="A8" s="8" t="s">
        <v>419</v>
      </c>
      <c r="B8" s="11" t="s">
        <v>420</v>
      </c>
      <c r="C8" s="12">
        <v>1000657</v>
      </c>
      <c r="D8" s="13" t="s">
        <v>120</v>
      </c>
      <c r="E8" s="16">
        <v>43551</v>
      </c>
      <c r="F8" s="1" t="s">
        <v>127</v>
      </c>
      <c r="G8" s="4">
        <v>1326989</v>
      </c>
      <c r="H8" s="1" t="s">
        <v>439</v>
      </c>
      <c r="I8" s="6">
        <v>697</v>
      </c>
      <c r="J8" s="25"/>
      <c r="K8" s="13" t="s">
        <v>43</v>
      </c>
      <c r="L8" s="13" t="s">
        <v>445</v>
      </c>
      <c r="M8" s="13" t="s">
        <v>446</v>
      </c>
      <c r="N8" s="13" t="s">
        <v>424</v>
      </c>
      <c r="O8" s="13" t="s">
        <v>425</v>
      </c>
      <c r="P8" s="17">
        <v>3120039</v>
      </c>
      <c r="Q8" s="17">
        <v>201912</v>
      </c>
      <c r="R8" s="13" t="s">
        <v>447</v>
      </c>
      <c r="S8" s="13" t="s">
        <v>448</v>
      </c>
      <c r="T8" s="18" t="s">
        <v>449</v>
      </c>
    </row>
    <row r="9" spans="1:20" x14ac:dyDescent="0.2">
      <c r="A9" s="8" t="s">
        <v>419</v>
      </c>
      <c r="B9" s="11" t="s">
        <v>420</v>
      </c>
      <c r="C9" s="12">
        <v>1000662</v>
      </c>
      <c r="D9" s="13" t="s">
        <v>120</v>
      </c>
      <c r="E9" s="16">
        <v>43525</v>
      </c>
      <c r="F9" s="1" t="s">
        <v>25</v>
      </c>
      <c r="G9" s="4">
        <v>1326535</v>
      </c>
      <c r="H9" s="1" t="s">
        <v>450</v>
      </c>
      <c r="I9" s="6">
        <v>6009.5</v>
      </c>
      <c r="J9" s="25"/>
      <c r="K9" s="13" t="s">
        <v>26</v>
      </c>
      <c r="L9" s="13" t="s">
        <v>451</v>
      </c>
      <c r="M9" s="13" t="s">
        <v>452</v>
      </c>
      <c r="N9" s="13" t="s">
        <v>424</v>
      </c>
      <c r="O9" s="13" t="s">
        <v>425</v>
      </c>
      <c r="P9" s="17">
        <v>3119725</v>
      </c>
      <c r="Q9" s="17">
        <v>201912</v>
      </c>
      <c r="R9" s="13" t="s">
        <v>453</v>
      </c>
      <c r="S9" s="13" t="s">
        <v>454</v>
      </c>
      <c r="T9" s="18" t="s">
        <v>449</v>
      </c>
    </row>
    <row r="10" spans="1:20" x14ac:dyDescent="0.2">
      <c r="A10" s="8" t="s">
        <v>419</v>
      </c>
      <c r="B10" s="11" t="s">
        <v>420</v>
      </c>
      <c r="C10" s="12">
        <v>1000662</v>
      </c>
      <c r="D10" s="13" t="s">
        <v>120</v>
      </c>
      <c r="E10" s="16">
        <v>43532</v>
      </c>
      <c r="F10" s="1" t="s">
        <v>25</v>
      </c>
      <c r="G10" s="4">
        <v>1326693</v>
      </c>
      <c r="H10" s="1" t="s">
        <v>450</v>
      </c>
      <c r="I10" s="6">
        <v>2090</v>
      </c>
      <c r="J10" s="25"/>
      <c r="K10" s="13" t="s">
        <v>26</v>
      </c>
      <c r="L10" s="13" t="s">
        <v>455</v>
      </c>
      <c r="M10" s="13" t="s">
        <v>452</v>
      </c>
      <c r="N10" s="13" t="s">
        <v>424</v>
      </c>
      <c r="O10" s="13" t="s">
        <v>425</v>
      </c>
      <c r="P10" s="17">
        <v>3119893</v>
      </c>
      <c r="Q10" s="17">
        <v>201912</v>
      </c>
      <c r="R10" s="13" t="s">
        <v>456</v>
      </c>
      <c r="S10" s="13" t="s">
        <v>457</v>
      </c>
      <c r="T10" s="18" t="s">
        <v>425</v>
      </c>
    </row>
    <row r="11" spans="1:20" x14ac:dyDescent="0.2">
      <c r="A11" s="8" t="s">
        <v>419</v>
      </c>
      <c r="B11" s="11" t="s">
        <v>420</v>
      </c>
      <c r="C11" s="12">
        <v>1000662</v>
      </c>
      <c r="D11" s="13" t="s">
        <v>120</v>
      </c>
      <c r="E11" s="16">
        <v>43546</v>
      </c>
      <c r="F11" s="1" t="s">
        <v>25</v>
      </c>
      <c r="G11" s="4">
        <v>1326902</v>
      </c>
      <c r="H11" s="1" t="s">
        <v>450</v>
      </c>
      <c r="I11" s="6">
        <v>1030</v>
      </c>
      <c r="J11" s="25"/>
      <c r="K11" s="13" t="s">
        <v>26</v>
      </c>
      <c r="L11" s="13" t="s">
        <v>429</v>
      </c>
      <c r="M11" s="13" t="s">
        <v>458</v>
      </c>
      <c r="N11" s="13" t="s">
        <v>459</v>
      </c>
      <c r="O11" s="13" t="s">
        <v>425</v>
      </c>
      <c r="P11" s="17">
        <v>3119661</v>
      </c>
      <c r="Q11" s="17">
        <v>201912</v>
      </c>
      <c r="R11" s="13" t="s">
        <v>460</v>
      </c>
      <c r="S11" s="13" t="s">
        <v>461</v>
      </c>
      <c r="T11" s="18" t="s">
        <v>425</v>
      </c>
    </row>
    <row r="12" spans="1:20" x14ac:dyDescent="0.2">
      <c r="A12" s="8" t="s">
        <v>419</v>
      </c>
      <c r="B12" s="11" t="s">
        <v>420</v>
      </c>
      <c r="C12" s="12">
        <v>1000897</v>
      </c>
      <c r="D12" s="13" t="s">
        <v>120</v>
      </c>
      <c r="E12" s="16">
        <v>43525</v>
      </c>
      <c r="F12" s="1" t="s">
        <v>128</v>
      </c>
      <c r="G12" s="4">
        <v>1326523</v>
      </c>
      <c r="H12" s="1" t="s">
        <v>439</v>
      </c>
      <c r="I12" s="6">
        <v>22070</v>
      </c>
      <c r="J12" s="25"/>
      <c r="K12" s="13" t="s">
        <v>43</v>
      </c>
      <c r="L12" s="13" t="s">
        <v>462</v>
      </c>
      <c r="M12" s="13" t="s">
        <v>463</v>
      </c>
      <c r="N12" s="13" t="s">
        <v>464</v>
      </c>
      <c r="O12" s="13" t="s">
        <v>425</v>
      </c>
      <c r="P12" s="17">
        <v>3118708</v>
      </c>
      <c r="Q12" s="17">
        <v>201912</v>
      </c>
      <c r="R12" s="13" t="s">
        <v>465</v>
      </c>
      <c r="S12" s="13" t="s">
        <v>466</v>
      </c>
      <c r="T12" s="18" t="s">
        <v>449</v>
      </c>
    </row>
    <row r="13" spans="1:20" x14ac:dyDescent="0.2">
      <c r="A13" s="8" t="s">
        <v>419</v>
      </c>
      <c r="B13" s="11" t="s">
        <v>420</v>
      </c>
      <c r="C13" s="12">
        <v>1000940</v>
      </c>
      <c r="D13" s="13" t="s">
        <v>120</v>
      </c>
      <c r="E13" s="16">
        <v>43551</v>
      </c>
      <c r="F13" s="1" t="s">
        <v>129</v>
      </c>
      <c r="G13" s="4">
        <v>1326947</v>
      </c>
      <c r="H13" s="1" t="s">
        <v>439</v>
      </c>
      <c r="I13" s="6">
        <v>4150</v>
      </c>
      <c r="J13" s="25"/>
      <c r="K13" s="13" t="s">
        <v>43</v>
      </c>
      <c r="L13" s="13" t="s">
        <v>467</v>
      </c>
      <c r="M13" s="13" t="s">
        <v>468</v>
      </c>
      <c r="N13" s="13" t="s">
        <v>469</v>
      </c>
      <c r="O13" s="13" t="s">
        <v>425</v>
      </c>
      <c r="P13" s="17">
        <v>3119692</v>
      </c>
      <c r="Q13" s="17">
        <v>201912</v>
      </c>
      <c r="R13" s="13" t="s">
        <v>470</v>
      </c>
      <c r="S13" s="13" t="s">
        <v>471</v>
      </c>
      <c r="T13" s="18" t="s">
        <v>425</v>
      </c>
    </row>
    <row r="14" spans="1:20" x14ac:dyDescent="0.2">
      <c r="A14" s="8" t="s">
        <v>419</v>
      </c>
      <c r="B14" s="11" t="s">
        <v>420</v>
      </c>
      <c r="C14" s="12">
        <v>1000940</v>
      </c>
      <c r="D14" s="13" t="s">
        <v>120</v>
      </c>
      <c r="E14" s="16">
        <v>43551</v>
      </c>
      <c r="F14" s="1" t="s">
        <v>129</v>
      </c>
      <c r="G14" s="4">
        <v>1327017</v>
      </c>
      <c r="H14" s="1" t="s">
        <v>439</v>
      </c>
      <c r="I14" s="6">
        <v>2220</v>
      </c>
      <c r="J14" s="25"/>
      <c r="K14" s="13" t="s">
        <v>43</v>
      </c>
      <c r="L14" s="13" t="s">
        <v>467</v>
      </c>
      <c r="M14" s="13" t="s">
        <v>468</v>
      </c>
      <c r="N14" s="13" t="s">
        <v>469</v>
      </c>
      <c r="O14" s="13" t="s">
        <v>425</v>
      </c>
      <c r="P14" s="17">
        <v>3119692</v>
      </c>
      <c r="Q14" s="17">
        <v>201912</v>
      </c>
      <c r="R14" s="13" t="s">
        <v>472</v>
      </c>
      <c r="S14" s="13" t="s">
        <v>473</v>
      </c>
      <c r="T14" s="18" t="s">
        <v>425</v>
      </c>
    </row>
    <row r="15" spans="1:20" x14ac:dyDescent="0.2">
      <c r="A15" s="8" t="s">
        <v>419</v>
      </c>
      <c r="B15" s="11" t="s">
        <v>420</v>
      </c>
      <c r="C15" s="12">
        <v>1000940</v>
      </c>
      <c r="D15" s="13" t="s">
        <v>120</v>
      </c>
      <c r="E15" s="16">
        <v>43525</v>
      </c>
      <c r="F15" s="1" t="s">
        <v>129</v>
      </c>
      <c r="G15" s="4">
        <v>1326554</v>
      </c>
      <c r="H15" s="1" t="s">
        <v>439</v>
      </c>
      <c r="I15" s="6">
        <v>4680</v>
      </c>
      <c r="J15" s="25"/>
      <c r="K15" s="13" t="s">
        <v>43</v>
      </c>
      <c r="L15" s="13" t="s">
        <v>467</v>
      </c>
      <c r="M15" s="13" t="s">
        <v>468</v>
      </c>
      <c r="N15" s="13" t="s">
        <v>469</v>
      </c>
      <c r="O15" s="13" t="s">
        <v>425</v>
      </c>
      <c r="P15" s="17">
        <v>3119692</v>
      </c>
      <c r="Q15" s="17">
        <v>201912</v>
      </c>
      <c r="R15" s="13" t="s">
        <v>474</v>
      </c>
      <c r="S15" s="13" t="s">
        <v>475</v>
      </c>
      <c r="T15" s="18" t="s">
        <v>425</v>
      </c>
    </row>
    <row r="16" spans="1:20" x14ac:dyDescent="0.2">
      <c r="A16" s="8" t="s">
        <v>419</v>
      </c>
      <c r="B16" s="11" t="s">
        <v>420</v>
      </c>
      <c r="C16" s="12">
        <v>1000940</v>
      </c>
      <c r="D16" s="13" t="s">
        <v>120</v>
      </c>
      <c r="E16" s="16">
        <v>43551</v>
      </c>
      <c r="F16" s="1" t="s">
        <v>129</v>
      </c>
      <c r="G16" s="4">
        <v>1327017</v>
      </c>
      <c r="H16" s="1" t="s">
        <v>476</v>
      </c>
      <c r="I16" s="6">
        <v>567.5</v>
      </c>
      <c r="J16" s="25"/>
      <c r="K16" s="13" t="s">
        <v>130</v>
      </c>
      <c r="L16" s="13" t="s">
        <v>467</v>
      </c>
      <c r="M16" s="13" t="s">
        <v>468</v>
      </c>
      <c r="N16" s="13" t="s">
        <v>469</v>
      </c>
      <c r="O16" s="13" t="s">
        <v>425</v>
      </c>
      <c r="P16" s="17">
        <v>3119692</v>
      </c>
      <c r="Q16" s="17">
        <v>201912</v>
      </c>
      <c r="R16" s="13" t="s">
        <v>472</v>
      </c>
      <c r="S16" s="13" t="s">
        <v>473</v>
      </c>
      <c r="T16" s="18" t="s">
        <v>425</v>
      </c>
    </row>
    <row r="17" spans="1:20" x14ac:dyDescent="0.2">
      <c r="A17" s="8" t="s">
        <v>419</v>
      </c>
      <c r="B17" s="11" t="s">
        <v>420</v>
      </c>
      <c r="C17" s="12">
        <v>1000940</v>
      </c>
      <c r="D17" s="13" t="s">
        <v>120</v>
      </c>
      <c r="E17" s="16">
        <v>43551</v>
      </c>
      <c r="F17" s="1" t="s">
        <v>129</v>
      </c>
      <c r="G17" s="4">
        <v>1326947</v>
      </c>
      <c r="H17" s="1" t="s">
        <v>476</v>
      </c>
      <c r="I17" s="6">
        <v>517.62</v>
      </c>
      <c r="J17" s="25"/>
      <c r="K17" s="13" t="s">
        <v>130</v>
      </c>
      <c r="L17" s="13" t="s">
        <v>467</v>
      </c>
      <c r="M17" s="13" t="s">
        <v>468</v>
      </c>
      <c r="N17" s="13" t="s">
        <v>469</v>
      </c>
      <c r="O17" s="13" t="s">
        <v>425</v>
      </c>
      <c r="P17" s="17">
        <v>3119692</v>
      </c>
      <c r="Q17" s="17">
        <v>201912</v>
      </c>
      <c r="R17" s="13" t="s">
        <v>470</v>
      </c>
      <c r="S17" s="13" t="s">
        <v>471</v>
      </c>
      <c r="T17" s="18" t="s">
        <v>425</v>
      </c>
    </row>
    <row r="18" spans="1:20" x14ac:dyDescent="0.2">
      <c r="A18" s="8" t="s">
        <v>419</v>
      </c>
      <c r="B18" s="11" t="s">
        <v>420</v>
      </c>
      <c r="C18" s="12">
        <v>1001059</v>
      </c>
      <c r="D18" s="13" t="s">
        <v>120</v>
      </c>
      <c r="E18" s="16">
        <v>43539</v>
      </c>
      <c r="F18" s="1" t="s">
        <v>131</v>
      </c>
      <c r="G18" s="4">
        <v>1326766</v>
      </c>
      <c r="H18" s="1" t="s">
        <v>421</v>
      </c>
      <c r="I18" s="6">
        <v>50000</v>
      </c>
      <c r="J18" s="25"/>
      <c r="K18" s="13" t="s">
        <v>122</v>
      </c>
      <c r="L18" s="13" t="s">
        <v>422</v>
      </c>
      <c r="M18" s="13" t="s">
        <v>423</v>
      </c>
      <c r="N18" s="13" t="s">
        <v>424</v>
      </c>
      <c r="O18" s="13" t="s">
        <v>425</v>
      </c>
      <c r="P18" s="17">
        <v>0</v>
      </c>
      <c r="Q18" s="17">
        <v>201912</v>
      </c>
      <c r="R18" s="13" t="s">
        <v>477</v>
      </c>
      <c r="S18" s="13" t="s">
        <v>478</v>
      </c>
      <c r="T18" s="18" t="s">
        <v>428</v>
      </c>
    </row>
    <row r="19" spans="1:20" x14ac:dyDescent="0.2">
      <c r="A19" s="8" t="s">
        <v>419</v>
      </c>
      <c r="B19" s="11" t="s">
        <v>420</v>
      </c>
      <c r="C19" s="12">
        <v>1001147</v>
      </c>
      <c r="D19" s="13" t="s">
        <v>120</v>
      </c>
      <c r="E19" s="16">
        <v>43546</v>
      </c>
      <c r="F19" s="1" t="s">
        <v>132</v>
      </c>
      <c r="G19" s="4">
        <v>1326908</v>
      </c>
      <c r="H19" s="1" t="s">
        <v>450</v>
      </c>
      <c r="I19" s="6">
        <v>668</v>
      </c>
      <c r="J19" s="25"/>
      <c r="K19" s="13" t="s">
        <v>26</v>
      </c>
      <c r="L19" s="13" t="s">
        <v>467</v>
      </c>
      <c r="M19" s="13" t="s">
        <v>479</v>
      </c>
      <c r="N19" s="13" t="s">
        <v>469</v>
      </c>
      <c r="O19" s="13" t="s">
        <v>425</v>
      </c>
      <c r="P19" s="17">
        <v>3120081</v>
      </c>
      <c r="Q19" s="17">
        <v>201912</v>
      </c>
      <c r="R19" s="13" t="s">
        <v>480</v>
      </c>
      <c r="S19" s="13" t="s">
        <v>481</v>
      </c>
      <c r="T19" s="18" t="s">
        <v>425</v>
      </c>
    </row>
    <row r="20" spans="1:20" x14ac:dyDescent="0.2">
      <c r="A20" s="8" t="s">
        <v>419</v>
      </c>
      <c r="B20" s="11" t="s">
        <v>420</v>
      </c>
      <c r="C20" s="12">
        <v>1001148</v>
      </c>
      <c r="D20" s="13" t="s">
        <v>120</v>
      </c>
      <c r="E20" s="16">
        <v>43539</v>
      </c>
      <c r="F20" s="1" t="s">
        <v>133</v>
      </c>
      <c r="G20" s="4">
        <v>1326782</v>
      </c>
      <c r="H20" s="1" t="s">
        <v>439</v>
      </c>
      <c r="I20" s="6">
        <v>4000</v>
      </c>
      <c r="J20" s="25"/>
      <c r="K20" s="13" t="s">
        <v>43</v>
      </c>
      <c r="L20" s="13" t="s">
        <v>482</v>
      </c>
      <c r="M20" s="13" t="s">
        <v>483</v>
      </c>
      <c r="N20" s="13" t="s">
        <v>484</v>
      </c>
      <c r="O20" s="13" t="s">
        <v>425</v>
      </c>
      <c r="P20" s="17">
        <v>3120003</v>
      </c>
      <c r="Q20" s="17">
        <v>201912</v>
      </c>
      <c r="R20" s="13" t="s">
        <v>485</v>
      </c>
      <c r="S20" s="13" t="s">
        <v>486</v>
      </c>
      <c r="T20" s="18" t="s">
        <v>449</v>
      </c>
    </row>
    <row r="21" spans="1:20" x14ac:dyDescent="0.2">
      <c r="A21" s="8" t="s">
        <v>419</v>
      </c>
      <c r="B21" s="11" t="s">
        <v>420</v>
      </c>
      <c r="C21" s="12">
        <v>1001181</v>
      </c>
      <c r="D21" s="13" t="s">
        <v>120</v>
      </c>
      <c r="E21" s="16">
        <v>43553</v>
      </c>
      <c r="F21" s="1" t="s">
        <v>134</v>
      </c>
      <c r="G21" s="4">
        <v>1327085</v>
      </c>
      <c r="H21" s="1" t="s">
        <v>421</v>
      </c>
      <c r="I21" s="6">
        <v>50000</v>
      </c>
      <c r="J21" s="25"/>
      <c r="K21" s="13" t="s">
        <v>122</v>
      </c>
      <c r="L21" s="13" t="s">
        <v>422</v>
      </c>
      <c r="M21" s="13" t="s">
        <v>423</v>
      </c>
      <c r="N21" s="13" t="s">
        <v>424</v>
      </c>
      <c r="O21" s="13" t="s">
        <v>425</v>
      </c>
      <c r="P21" s="17">
        <v>0</v>
      </c>
      <c r="Q21" s="17">
        <v>201912</v>
      </c>
      <c r="R21" s="13" t="s">
        <v>487</v>
      </c>
      <c r="S21" s="13" t="s">
        <v>488</v>
      </c>
      <c r="T21" s="18" t="s">
        <v>428</v>
      </c>
    </row>
    <row r="22" spans="1:20" x14ac:dyDescent="0.2">
      <c r="A22" s="8" t="s">
        <v>419</v>
      </c>
      <c r="B22" s="11" t="s">
        <v>420</v>
      </c>
      <c r="C22" s="12">
        <v>1001185</v>
      </c>
      <c r="D22" s="13" t="s">
        <v>120</v>
      </c>
      <c r="E22" s="16">
        <v>43525</v>
      </c>
      <c r="F22" s="1" t="s">
        <v>135</v>
      </c>
      <c r="G22" s="4">
        <v>1326582</v>
      </c>
      <c r="H22" s="1" t="s">
        <v>450</v>
      </c>
      <c r="I22" s="6">
        <v>1708.33</v>
      </c>
      <c r="J22" s="25"/>
      <c r="K22" s="13" t="s">
        <v>26</v>
      </c>
      <c r="L22" s="13" t="s">
        <v>489</v>
      </c>
      <c r="M22" s="13" t="s">
        <v>490</v>
      </c>
      <c r="N22" s="13" t="s">
        <v>491</v>
      </c>
      <c r="O22" s="13" t="s">
        <v>425</v>
      </c>
      <c r="P22" s="17">
        <v>3119937</v>
      </c>
      <c r="Q22" s="17">
        <v>201912</v>
      </c>
      <c r="R22" s="13" t="s">
        <v>492</v>
      </c>
      <c r="S22" s="13" t="s">
        <v>493</v>
      </c>
      <c r="T22" s="18" t="s">
        <v>449</v>
      </c>
    </row>
    <row r="23" spans="1:20" x14ac:dyDescent="0.2">
      <c r="A23" s="8" t="s">
        <v>419</v>
      </c>
      <c r="B23" s="11" t="s">
        <v>420</v>
      </c>
      <c r="C23" s="12">
        <v>1001241</v>
      </c>
      <c r="D23" s="13" t="s">
        <v>120</v>
      </c>
      <c r="E23" s="16">
        <v>43539</v>
      </c>
      <c r="F23" s="1" t="s">
        <v>136</v>
      </c>
      <c r="G23" s="4">
        <v>1326730</v>
      </c>
      <c r="H23" s="1" t="s">
        <v>421</v>
      </c>
      <c r="I23" s="6">
        <v>5000</v>
      </c>
      <c r="J23" s="25"/>
      <c r="K23" s="13" t="s">
        <v>122</v>
      </c>
      <c r="L23" s="13" t="s">
        <v>429</v>
      </c>
      <c r="M23" s="13" t="s">
        <v>430</v>
      </c>
      <c r="N23" s="13" t="s">
        <v>431</v>
      </c>
      <c r="O23" s="13" t="s">
        <v>425</v>
      </c>
      <c r="P23" s="17">
        <v>0</v>
      </c>
      <c r="Q23" s="17">
        <v>201912</v>
      </c>
      <c r="R23" s="13" t="s">
        <v>494</v>
      </c>
      <c r="S23" s="13" t="s">
        <v>495</v>
      </c>
      <c r="T23" s="18" t="s">
        <v>425</v>
      </c>
    </row>
    <row r="24" spans="1:20" x14ac:dyDescent="0.2">
      <c r="A24" s="8" t="s">
        <v>419</v>
      </c>
      <c r="B24" s="11" t="s">
        <v>420</v>
      </c>
      <c r="C24" s="12">
        <v>1001815</v>
      </c>
      <c r="D24" s="13" t="s">
        <v>120</v>
      </c>
      <c r="E24" s="16">
        <v>43525</v>
      </c>
      <c r="F24" s="1" t="s">
        <v>137</v>
      </c>
      <c r="G24" s="4">
        <v>1326564</v>
      </c>
      <c r="H24" s="1" t="s">
        <v>421</v>
      </c>
      <c r="I24" s="6">
        <v>13000</v>
      </c>
      <c r="J24" s="25"/>
      <c r="K24" s="13" t="s">
        <v>122</v>
      </c>
      <c r="L24" s="13" t="s">
        <v>496</v>
      </c>
      <c r="M24" s="13" t="s">
        <v>497</v>
      </c>
      <c r="N24" s="13" t="s">
        <v>498</v>
      </c>
      <c r="O24" s="13" t="s">
        <v>425</v>
      </c>
      <c r="P24" s="17">
        <v>0</v>
      </c>
      <c r="Q24" s="17">
        <v>201912</v>
      </c>
      <c r="R24" s="13" t="s">
        <v>499</v>
      </c>
      <c r="S24" s="13" t="s">
        <v>500</v>
      </c>
      <c r="T24" s="18" t="s">
        <v>425</v>
      </c>
    </row>
    <row r="25" spans="1:20" x14ac:dyDescent="0.2">
      <c r="A25" s="8" t="s">
        <v>419</v>
      </c>
      <c r="B25" s="11" t="s">
        <v>420</v>
      </c>
      <c r="C25" s="12">
        <v>1001815</v>
      </c>
      <c r="D25" s="13" t="s">
        <v>120</v>
      </c>
      <c r="E25" s="16">
        <v>43546</v>
      </c>
      <c r="F25" s="1" t="s">
        <v>137</v>
      </c>
      <c r="G25" s="4">
        <v>1326890</v>
      </c>
      <c r="H25" s="1" t="s">
        <v>421</v>
      </c>
      <c r="I25" s="6">
        <v>5000</v>
      </c>
      <c r="J25" s="25"/>
      <c r="K25" s="13" t="s">
        <v>122</v>
      </c>
      <c r="L25" s="13" t="s">
        <v>429</v>
      </c>
      <c r="M25" s="13" t="s">
        <v>430</v>
      </c>
      <c r="N25" s="13" t="s">
        <v>431</v>
      </c>
      <c r="O25" s="13" t="s">
        <v>425</v>
      </c>
      <c r="P25" s="17">
        <v>0</v>
      </c>
      <c r="Q25" s="17">
        <v>201912</v>
      </c>
      <c r="R25" s="13" t="s">
        <v>501</v>
      </c>
      <c r="S25" s="13" t="s">
        <v>502</v>
      </c>
      <c r="T25" s="18" t="s">
        <v>425</v>
      </c>
    </row>
    <row r="26" spans="1:20" x14ac:dyDescent="0.2">
      <c r="A26" s="8" t="s">
        <v>419</v>
      </c>
      <c r="B26" s="11" t="s">
        <v>420</v>
      </c>
      <c r="C26" s="12">
        <v>1001844</v>
      </c>
      <c r="D26" s="13" t="s">
        <v>120</v>
      </c>
      <c r="E26" s="16">
        <v>43539</v>
      </c>
      <c r="F26" s="1" t="s">
        <v>138</v>
      </c>
      <c r="G26" s="4">
        <v>1326762</v>
      </c>
      <c r="H26" s="1" t="s">
        <v>439</v>
      </c>
      <c r="I26" s="6">
        <v>17500</v>
      </c>
      <c r="J26" s="25"/>
      <c r="K26" s="13" t="s">
        <v>43</v>
      </c>
      <c r="L26" s="13" t="s">
        <v>503</v>
      </c>
      <c r="M26" s="13" t="s">
        <v>423</v>
      </c>
      <c r="N26" s="13" t="s">
        <v>424</v>
      </c>
      <c r="O26" s="13" t="s">
        <v>425</v>
      </c>
      <c r="P26" s="17">
        <v>3117770</v>
      </c>
      <c r="Q26" s="17">
        <v>201912</v>
      </c>
      <c r="R26" s="13" t="s">
        <v>504</v>
      </c>
      <c r="S26" s="13" t="s">
        <v>505</v>
      </c>
      <c r="T26" s="18" t="s">
        <v>449</v>
      </c>
    </row>
    <row r="27" spans="1:20" x14ac:dyDescent="0.2">
      <c r="A27" s="8" t="s">
        <v>419</v>
      </c>
      <c r="B27" s="11" t="s">
        <v>420</v>
      </c>
      <c r="C27" s="12">
        <v>1001886</v>
      </c>
      <c r="D27" s="13" t="s">
        <v>120</v>
      </c>
      <c r="E27" s="16">
        <v>43532</v>
      </c>
      <c r="F27" s="1" t="s">
        <v>139</v>
      </c>
      <c r="G27" s="4">
        <v>1326620</v>
      </c>
      <c r="H27" s="1" t="s">
        <v>439</v>
      </c>
      <c r="I27" s="6">
        <v>2640</v>
      </c>
      <c r="J27" s="25"/>
      <c r="K27" s="13" t="s">
        <v>43</v>
      </c>
      <c r="L27" s="13" t="s">
        <v>506</v>
      </c>
      <c r="M27" s="13" t="s">
        <v>452</v>
      </c>
      <c r="N27" s="13" t="s">
        <v>424</v>
      </c>
      <c r="O27" s="13" t="s">
        <v>425</v>
      </c>
      <c r="P27" s="17">
        <v>3119859</v>
      </c>
      <c r="Q27" s="17">
        <v>201912</v>
      </c>
      <c r="R27" s="13" t="s">
        <v>507</v>
      </c>
      <c r="S27" s="13" t="s">
        <v>508</v>
      </c>
      <c r="T27" s="18" t="s">
        <v>425</v>
      </c>
    </row>
    <row r="28" spans="1:20" x14ac:dyDescent="0.2">
      <c r="A28" s="8" t="s">
        <v>419</v>
      </c>
      <c r="B28" s="11" t="s">
        <v>420</v>
      </c>
      <c r="C28" s="12">
        <v>1001892</v>
      </c>
      <c r="D28" s="13" t="s">
        <v>120</v>
      </c>
      <c r="E28" s="16">
        <v>43539</v>
      </c>
      <c r="F28" s="1" t="s">
        <v>140</v>
      </c>
      <c r="G28" s="4">
        <v>1326801</v>
      </c>
      <c r="H28" s="1" t="s">
        <v>421</v>
      </c>
      <c r="I28" s="6">
        <v>25400</v>
      </c>
      <c r="J28" s="25"/>
      <c r="K28" s="13" t="s">
        <v>122</v>
      </c>
      <c r="L28" s="13" t="s">
        <v>496</v>
      </c>
      <c r="M28" s="13" t="s">
        <v>497</v>
      </c>
      <c r="N28" s="13" t="s">
        <v>498</v>
      </c>
      <c r="O28" s="13" t="s">
        <v>425</v>
      </c>
      <c r="P28" s="17">
        <v>0</v>
      </c>
      <c r="Q28" s="17">
        <v>201912</v>
      </c>
      <c r="R28" s="13" t="s">
        <v>509</v>
      </c>
      <c r="S28" s="13" t="s">
        <v>510</v>
      </c>
      <c r="T28" s="18" t="s">
        <v>425</v>
      </c>
    </row>
    <row r="29" spans="1:20" x14ac:dyDescent="0.2">
      <c r="A29" s="8" t="s">
        <v>419</v>
      </c>
      <c r="B29" s="11" t="s">
        <v>420</v>
      </c>
      <c r="C29" s="12">
        <v>1002052</v>
      </c>
      <c r="D29" s="13" t="s">
        <v>120</v>
      </c>
      <c r="E29" s="16">
        <v>43539</v>
      </c>
      <c r="F29" s="1" t="s">
        <v>141</v>
      </c>
      <c r="G29" s="4">
        <v>1326761</v>
      </c>
      <c r="H29" s="1" t="s">
        <v>511</v>
      </c>
      <c r="I29" s="6">
        <v>207084</v>
      </c>
      <c r="J29" s="25"/>
      <c r="K29" s="13" t="s">
        <v>142</v>
      </c>
      <c r="L29" s="13" t="s">
        <v>512</v>
      </c>
      <c r="M29" s="13" t="s">
        <v>452</v>
      </c>
      <c r="N29" s="13" t="s">
        <v>424</v>
      </c>
      <c r="O29" s="13" t="s">
        <v>513</v>
      </c>
      <c r="P29" s="17">
        <v>0</v>
      </c>
      <c r="Q29" s="17">
        <v>201912</v>
      </c>
      <c r="R29" s="13" t="s">
        <v>514</v>
      </c>
      <c r="S29" s="13" t="s">
        <v>515</v>
      </c>
      <c r="T29" s="18" t="s">
        <v>428</v>
      </c>
    </row>
    <row r="30" spans="1:20" x14ac:dyDescent="0.2">
      <c r="A30" s="8" t="s">
        <v>419</v>
      </c>
      <c r="B30" s="11" t="s">
        <v>420</v>
      </c>
      <c r="C30" s="12">
        <v>1002052</v>
      </c>
      <c r="D30" s="13" t="s">
        <v>120</v>
      </c>
      <c r="E30" s="16">
        <v>43539</v>
      </c>
      <c r="F30" s="1" t="s">
        <v>141</v>
      </c>
      <c r="G30" s="4">
        <v>1326745</v>
      </c>
      <c r="H30" s="1" t="s">
        <v>511</v>
      </c>
      <c r="I30" s="6">
        <v>431986.67</v>
      </c>
      <c r="J30" s="25"/>
      <c r="K30" s="13" t="s">
        <v>142</v>
      </c>
      <c r="L30" s="13" t="s">
        <v>516</v>
      </c>
      <c r="M30" s="13" t="s">
        <v>517</v>
      </c>
      <c r="N30" s="13" t="s">
        <v>424</v>
      </c>
      <c r="O30" s="13" t="s">
        <v>425</v>
      </c>
      <c r="P30" s="17">
        <v>0</v>
      </c>
      <c r="Q30" s="17">
        <v>201912</v>
      </c>
      <c r="R30" s="13" t="s">
        <v>518</v>
      </c>
      <c r="S30" s="13" t="s">
        <v>519</v>
      </c>
      <c r="T30" s="18" t="s">
        <v>428</v>
      </c>
    </row>
    <row r="31" spans="1:20" x14ac:dyDescent="0.2">
      <c r="A31" s="8" t="s">
        <v>419</v>
      </c>
      <c r="B31" s="11" t="s">
        <v>420</v>
      </c>
      <c r="C31" s="12">
        <v>1002062</v>
      </c>
      <c r="D31" s="13" t="s">
        <v>120</v>
      </c>
      <c r="E31" s="16">
        <v>43553</v>
      </c>
      <c r="F31" s="1" t="s">
        <v>143</v>
      </c>
      <c r="G31" s="4">
        <v>1327089</v>
      </c>
      <c r="H31" s="1" t="s">
        <v>421</v>
      </c>
      <c r="I31" s="6">
        <v>50000</v>
      </c>
      <c r="J31" s="25"/>
      <c r="K31" s="13" t="s">
        <v>122</v>
      </c>
      <c r="L31" s="13" t="s">
        <v>422</v>
      </c>
      <c r="M31" s="13" t="s">
        <v>423</v>
      </c>
      <c r="N31" s="13" t="s">
        <v>424</v>
      </c>
      <c r="O31" s="13" t="s">
        <v>425</v>
      </c>
      <c r="P31" s="17">
        <v>0</v>
      </c>
      <c r="Q31" s="17">
        <v>201912</v>
      </c>
      <c r="R31" s="13" t="s">
        <v>520</v>
      </c>
      <c r="S31" s="13" t="s">
        <v>488</v>
      </c>
      <c r="T31" s="18" t="s">
        <v>428</v>
      </c>
    </row>
    <row r="32" spans="1:20" x14ac:dyDescent="0.2">
      <c r="A32" s="8" t="s">
        <v>419</v>
      </c>
      <c r="B32" s="11" t="s">
        <v>420</v>
      </c>
      <c r="C32" s="12">
        <v>1002074</v>
      </c>
      <c r="D32" s="13" t="s">
        <v>120</v>
      </c>
      <c r="E32" s="16">
        <v>43525</v>
      </c>
      <c r="F32" s="1" t="s">
        <v>144</v>
      </c>
      <c r="G32" s="4">
        <v>1326587</v>
      </c>
      <c r="H32" s="1" t="s">
        <v>421</v>
      </c>
      <c r="I32" s="6">
        <v>10000</v>
      </c>
      <c r="J32" s="25"/>
      <c r="K32" s="13" t="s">
        <v>122</v>
      </c>
      <c r="L32" s="13" t="s">
        <v>455</v>
      </c>
      <c r="M32" s="13" t="s">
        <v>521</v>
      </c>
      <c r="N32" s="13" t="s">
        <v>424</v>
      </c>
      <c r="O32" s="13" t="s">
        <v>425</v>
      </c>
      <c r="P32" s="17">
        <v>0</v>
      </c>
      <c r="Q32" s="17">
        <v>201912</v>
      </c>
      <c r="R32" s="13" t="s">
        <v>522</v>
      </c>
      <c r="S32" s="13" t="s">
        <v>523</v>
      </c>
      <c r="T32" s="18" t="s">
        <v>425</v>
      </c>
    </row>
    <row r="33" spans="1:20" x14ac:dyDescent="0.2">
      <c r="A33" s="8" t="s">
        <v>419</v>
      </c>
      <c r="B33" s="11" t="s">
        <v>420</v>
      </c>
      <c r="C33" s="12">
        <v>1002076</v>
      </c>
      <c r="D33" s="13" t="s">
        <v>120</v>
      </c>
      <c r="E33" s="16">
        <v>43532</v>
      </c>
      <c r="F33" s="1" t="s">
        <v>145</v>
      </c>
      <c r="G33" s="4">
        <v>1326680</v>
      </c>
      <c r="H33" s="1" t="s">
        <v>421</v>
      </c>
      <c r="I33" s="6">
        <v>5000</v>
      </c>
      <c r="J33" s="25"/>
      <c r="K33" s="13" t="s">
        <v>122</v>
      </c>
      <c r="L33" s="13" t="s">
        <v>496</v>
      </c>
      <c r="M33" s="13" t="s">
        <v>497</v>
      </c>
      <c r="N33" s="13" t="s">
        <v>498</v>
      </c>
      <c r="O33" s="13" t="s">
        <v>425</v>
      </c>
      <c r="P33" s="17">
        <v>0</v>
      </c>
      <c r="Q33" s="17">
        <v>201912</v>
      </c>
      <c r="R33" s="13" t="s">
        <v>524</v>
      </c>
      <c r="S33" s="13" t="s">
        <v>525</v>
      </c>
      <c r="T33" s="18" t="s">
        <v>425</v>
      </c>
    </row>
    <row r="34" spans="1:20" x14ac:dyDescent="0.2">
      <c r="A34" s="8" t="s">
        <v>419</v>
      </c>
      <c r="B34" s="11" t="s">
        <v>420</v>
      </c>
      <c r="C34" s="12">
        <v>1002083</v>
      </c>
      <c r="D34" s="13" t="s">
        <v>120</v>
      </c>
      <c r="E34" s="16">
        <v>43525</v>
      </c>
      <c r="F34" s="1" t="s">
        <v>146</v>
      </c>
      <c r="G34" s="4">
        <v>1326588</v>
      </c>
      <c r="H34" s="1" t="s">
        <v>421</v>
      </c>
      <c r="I34" s="6">
        <v>10000</v>
      </c>
      <c r="J34" s="25"/>
      <c r="K34" s="13" t="s">
        <v>122</v>
      </c>
      <c r="L34" s="13" t="s">
        <v>455</v>
      </c>
      <c r="M34" s="13" t="s">
        <v>521</v>
      </c>
      <c r="N34" s="13" t="s">
        <v>424</v>
      </c>
      <c r="O34" s="13" t="s">
        <v>425</v>
      </c>
      <c r="P34" s="17">
        <v>0</v>
      </c>
      <c r="Q34" s="17">
        <v>201912</v>
      </c>
      <c r="R34" s="13" t="s">
        <v>522</v>
      </c>
      <c r="S34" s="13" t="s">
        <v>523</v>
      </c>
      <c r="T34" s="18" t="s">
        <v>425</v>
      </c>
    </row>
    <row r="35" spans="1:20" x14ac:dyDescent="0.2">
      <c r="A35" s="8" t="s">
        <v>419</v>
      </c>
      <c r="B35" s="11" t="s">
        <v>420</v>
      </c>
      <c r="C35" s="12">
        <v>1002109</v>
      </c>
      <c r="D35" s="13" t="s">
        <v>120</v>
      </c>
      <c r="E35" s="16">
        <v>43551</v>
      </c>
      <c r="F35" s="1" t="s">
        <v>147</v>
      </c>
      <c r="G35" s="4">
        <v>1327065</v>
      </c>
      <c r="H35" s="1" t="s">
        <v>421</v>
      </c>
      <c r="I35" s="6">
        <v>100000</v>
      </c>
      <c r="J35" s="25"/>
      <c r="K35" s="13" t="s">
        <v>122</v>
      </c>
      <c r="L35" s="13" t="s">
        <v>526</v>
      </c>
      <c r="M35" s="13" t="s">
        <v>527</v>
      </c>
      <c r="N35" s="13" t="s">
        <v>424</v>
      </c>
      <c r="O35" s="13" t="s">
        <v>425</v>
      </c>
      <c r="P35" s="17">
        <v>0</v>
      </c>
      <c r="Q35" s="17">
        <v>201912</v>
      </c>
      <c r="R35" s="13" t="s">
        <v>528</v>
      </c>
      <c r="S35" s="13" t="s">
        <v>529</v>
      </c>
      <c r="T35" s="18" t="s">
        <v>428</v>
      </c>
    </row>
    <row r="36" spans="1:20" x14ac:dyDescent="0.2">
      <c r="A36" s="8" t="s">
        <v>419</v>
      </c>
      <c r="B36" s="11" t="s">
        <v>420</v>
      </c>
      <c r="C36" s="12">
        <v>1002154</v>
      </c>
      <c r="D36" s="13" t="s">
        <v>120</v>
      </c>
      <c r="E36" s="16">
        <v>43525</v>
      </c>
      <c r="F36" s="1" t="s">
        <v>148</v>
      </c>
      <c r="G36" s="4">
        <v>1326568</v>
      </c>
      <c r="H36" s="1" t="s">
        <v>421</v>
      </c>
      <c r="I36" s="6">
        <v>39000</v>
      </c>
      <c r="J36" s="25"/>
      <c r="K36" s="13" t="s">
        <v>122</v>
      </c>
      <c r="L36" s="13" t="s">
        <v>496</v>
      </c>
      <c r="M36" s="13" t="s">
        <v>497</v>
      </c>
      <c r="N36" s="13" t="s">
        <v>498</v>
      </c>
      <c r="O36" s="13" t="s">
        <v>425</v>
      </c>
      <c r="P36" s="17">
        <v>0</v>
      </c>
      <c r="Q36" s="17">
        <v>201912</v>
      </c>
      <c r="R36" s="13" t="s">
        <v>499</v>
      </c>
      <c r="S36" s="13" t="s">
        <v>530</v>
      </c>
      <c r="T36" s="18" t="s">
        <v>425</v>
      </c>
    </row>
    <row r="37" spans="1:20" x14ac:dyDescent="0.2">
      <c r="A37" s="8" t="s">
        <v>419</v>
      </c>
      <c r="B37" s="11" t="s">
        <v>420</v>
      </c>
      <c r="C37" s="12">
        <v>1002154</v>
      </c>
      <c r="D37" s="13" t="s">
        <v>120</v>
      </c>
      <c r="E37" s="16">
        <v>43553</v>
      </c>
      <c r="F37" s="1" t="s">
        <v>148</v>
      </c>
      <c r="G37" s="4">
        <v>1327087</v>
      </c>
      <c r="H37" s="1" t="s">
        <v>421</v>
      </c>
      <c r="I37" s="6">
        <v>8400</v>
      </c>
      <c r="J37" s="25"/>
      <c r="K37" s="13" t="s">
        <v>122</v>
      </c>
      <c r="L37" s="13" t="s">
        <v>422</v>
      </c>
      <c r="M37" s="13" t="s">
        <v>423</v>
      </c>
      <c r="N37" s="13" t="s">
        <v>424</v>
      </c>
      <c r="O37" s="13" t="s">
        <v>425</v>
      </c>
      <c r="P37" s="17">
        <v>0</v>
      </c>
      <c r="Q37" s="17">
        <v>201912</v>
      </c>
      <c r="R37" s="13" t="s">
        <v>531</v>
      </c>
      <c r="S37" s="13" t="s">
        <v>488</v>
      </c>
      <c r="T37" s="18" t="s">
        <v>428</v>
      </c>
    </row>
    <row r="38" spans="1:20" x14ac:dyDescent="0.2">
      <c r="A38" s="8" t="s">
        <v>419</v>
      </c>
      <c r="B38" s="11" t="s">
        <v>420</v>
      </c>
      <c r="C38" s="12">
        <v>1002178</v>
      </c>
      <c r="D38" s="13" t="s">
        <v>120</v>
      </c>
      <c r="E38" s="16">
        <v>43546</v>
      </c>
      <c r="F38" s="1" t="s">
        <v>149</v>
      </c>
      <c r="G38" s="4">
        <v>1326899</v>
      </c>
      <c r="H38" s="1" t="s">
        <v>439</v>
      </c>
      <c r="I38" s="6">
        <v>9937.5</v>
      </c>
      <c r="J38" s="25"/>
      <c r="K38" s="13" t="s">
        <v>43</v>
      </c>
      <c r="L38" s="13" t="s">
        <v>532</v>
      </c>
      <c r="M38" s="13" t="s">
        <v>423</v>
      </c>
      <c r="N38" s="13" t="s">
        <v>424</v>
      </c>
      <c r="O38" s="13" t="s">
        <v>425</v>
      </c>
      <c r="P38" s="17">
        <v>3120066</v>
      </c>
      <c r="Q38" s="17">
        <v>201912</v>
      </c>
      <c r="R38" s="13" t="s">
        <v>533</v>
      </c>
      <c r="S38" s="13" t="s">
        <v>534</v>
      </c>
      <c r="T38" s="18" t="s">
        <v>449</v>
      </c>
    </row>
    <row r="39" spans="1:20" x14ac:dyDescent="0.2">
      <c r="A39" s="8" t="s">
        <v>419</v>
      </c>
      <c r="B39" s="11" t="s">
        <v>420</v>
      </c>
      <c r="C39" s="12">
        <v>1002218</v>
      </c>
      <c r="D39" s="13" t="s">
        <v>120</v>
      </c>
      <c r="E39" s="16">
        <v>43539</v>
      </c>
      <c r="F39" s="1" t="s">
        <v>150</v>
      </c>
      <c r="G39" s="4">
        <v>1326784</v>
      </c>
      <c r="H39" s="1" t="s">
        <v>421</v>
      </c>
      <c r="I39" s="6">
        <v>5000</v>
      </c>
      <c r="J39" s="25"/>
      <c r="K39" s="13" t="s">
        <v>122</v>
      </c>
      <c r="L39" s="13" t="s">
        <v>496</v>
      </c>
      <c r="M39" s="13" t="s">
        <v>497</v>
      </c>
      <c r="N39" s="13" t="s">
        <v>498</v>
      </c>
      <c r="O39" s="13" t="s">
        <v>425</v>
      </c>
      <c r="P39" s="17">
        <v>0</v>
      </c>
      <c r="Q39" s="17">
        <v>201912</v>
      </c>
      <c r="R39" s="13" t="s">
        <v>509</v>
      </c>
      <c r="S39" s="13" t="s">
        <v>535</v>
      </c>
      <c r="T39" s="18" t="s">
        <v>425</v>
      </c>
    </row>
    <row r="40" spans="1:20" x14ac:dyDescent="0.2">
      <c r="A40" s="8" t="s">
        <v>419</v>
      </c>
      <c r="B40" s="11" t="s">
        <v>420</v>
      </c>
      <c r="C40" s="12">
        <v>1002231</v>
      </c>
      <c r="D40" s="13" t="s">
        <v>120</v>
      </c>
      <c r="E40" s="16">
        <v>43525</v>
      </c>
      <c r="F40" s="1" t="s">
        <v>151</v>
      </c>
      <c r="G40" s="4">
        <v>1326501</v>
      </c>
      <c r="H40" s="1" t="s">
        <v>421</v>
      </c>
      <c r="I40" s="6">
        <v>5500</v>
      </c>
      <c r="J40" s="25"/>
      <c r="K40" s="13" t="s">
        <v>122</v>
      </c>
      <c r="L40" s="13" t="s">
        <v>496</v>
      </c>
      <c r="M40" s="13" t="s">
        <v>497</v>
      </c>
      <c r="N40" s="13" t="s">
        <v>498</v>
      </c>
      <c r="O40" s="13" t="s">
        <v>425</v>
      </c>
      <c r="P40" s="17">
        <v>0</v>
      </c>
      <c r="Q40" s="17">
        <v>201912</v>
      </c>
      <c r="R40" s="13" t="s">
        <v>536</v>
      </c>
      <c r="S40" s="13" t="s">
        <v>537</v>
      </c>
      <c r="T40" s="18" t="s">
        <v>425</v>
      </c>
    </row>
    <row r="41" spans="1:20" x14ac:dyDescent="0.2">
      <c r="A41" s="8" t="s">
        <v>419</v>
      </c>
      <c r="B41" s="11" t="s">
        <v>420</v>
      </c>
      <c r="C41" s="12">
        <v>1002480</v>
      </c>
      <c r="D41" s="13" t="s">
        <v>120</v>
      </c>
      <c r="E41" s="16">
        <v>43525</v>
      </c>
      <c r="F41" s="1" t="s">
        <v>152</v>
      </c>
      <c r="G41" s="4">
        <v>1326589</v>
      </c>
      <c r="H41" s="1" t="s">
        <v>421</v>
      </c>
      <c r="I41" s="6">
        <v>10000</v>
      </c>
      <c r="J41" s="25"/>
      <c r="K41" s="13" t="s">
        <v>122</v>
      </c>
      <c r="L41" s="13" t="s">
        <v>455</v>
      </c>
      <c r="M41" s="13" t="s">
        <v>521</v>
      </c>
      <c r="N41" s="13" t="s">
        <v>424</v>
      </c>
      <c r="O41" s="13" t="s">
        <v>425</v>
      </c>
      <c r="P41" s="17">
        <v>0</v>
      </c>
      <c r="Q41" s="17">
        <v>201912</v>
      </c>
      <c r="R41" s="13" t="s">
        <v>522</v>
      </c>
      <c r="S41" s="13" t="s">
        <v>523</v>
      </c>
      <c r="T41" s="18" t="s">
        <v>425</v>
      </c>
    </row>
    <row r="42" spans="1:20" x14ac:dyDescent="0.2">
      <c r="A42" s="8" t="s">
        <v>419</v>
      </c>
      <c r="B42" s="11" t="s">
        <v>420</v>
      </c>
      <c r="C42" s="12">
        <v>1002485</v>
      </c>
      <c r="D42" s="13" t="s">
        <v>120</v>
      </c>
      <c r="E42" s="16">
        <v>43525</v>
      </c>
      <c r="F42" s="1" t="s">
        <v>153</v>
      </c>
      <c r="G42" s="4">
        <v>1326527</v>
      </c>
      <c r="H42" s="1" t="s">
        <v>450</v>
      </c>
      <c r="I42" s="6">
        <v>780</v>
      </c>
      <c r="J42" s="25"/>
      <c r="K42" s="13" t="s">
        <v>26</v>
      </c>
      <c r="L42" s="13" t="s">
        <v>538</v>
      </c>
      <c r="M42" s="13" t="s">
        <v>539</v>
      </c>
      <c r="N42" s="13" t="s">
        <v>540</v>
      </c>
      <c r="O42" s="13" t="s">
        <v>425</v>
      </c>
      <c r="P42" s="17">
        <v>3119317</v>
      </c>
      <c r="Q42" s="17">
        <v>201912</v>
      </c>
      <c r="R42" s="13" t="s">
        <v>541</v>
      </c>
      <c r="S42" s="13" t="s">
        <v>542</v>
      </c>
      <c r="T42" s="18" t="s">
        <v>428</v>
      </c>
    </row>
    <row r="43" spans="1:20" x14ac:dyDescent="0.2">
      <c r="A43" s="8" t="s">
        <v>419</v>
      </c>
      <c r="B43" s="11" t="s">
        <v>420</v>
      </c>
      <c r="C43" s="12">
        <v>1002645</v>
      </c>
      <c r="D43" s="13" t="s">
        <v>120</v>
      </c>
      <c r="E43" s="16">
        <v>43546</v>
      </c>
      <c r="F43" s="1" t="s">
        <v>154</v>
      </c>
      <c r="G43" s="4">
        <v>1326893</v>
      </c>
      <c r="H43" s="1" t="s">
        <v>439</v>
      </c>
      <c r="I43" s="6">
        <v>5000</v>
      </c>
      <c r="J43" s="25"/>
      <c r="K43" s="13" t="s">
        <v>43</v>
      </c>
      <c r="L43" s="13" t="s">
        <v>526</v>
      </c>
      <c r="M43" s="13" t="s">
        <v>543</v>
      </c>
      <c r="N43" s="13" t="s">
        <v>544</v>
      </c>
      <c r="O43" s="13" t="s">
        <v>425</v>
      </c>
      <c r="P43" s="17">
        <v>3118840</v>
      </c>
      <c r="Q43" s="17">
        <v>201912</v>
      </c>
      <c r="R43" s="13" t="s">
        <v>545</v>
      </c>
      <c r="S43" s="13" t="s">
        <v>546</v>
      </c>
      <c r="T43" s="18" t="s">
        <v>449</v>
      </c>
    </row>
    <row r="44" spans="1:20" x14ac:dyDescent="0.2">
      <c r="A44" s="8" t="s">
        <v>419</v>
      </c>
      <c r="B44" s="11" t="s">
        <v>420</v>
      </c>
      <c r="C44" s="12">
        <v>1002652</v>
      </c>
      <c r="D44" s="13" t="s">
        <v>120</v>
      </c>
      <c r="E44" s="16">
        <v>43551</v>
      </c>
      <c r="F44" s="1" t="s">
        <v>155</v>
      </c>
      <c r="G44" s="4">
        <v>1326955</v>
      </c>
      <c r="H44" s="1" t="s">
        <v>450</v>
      </c>
      <c r="I44" s="6">
        <v>3648.33</v>
      </c>
      <c r="J44" s="25"/>
      <c r="K44" s="13" t="s">
        <v>26</v>
      </c>
      <c r="L44" s="13" t="s">
        <v>526</v>
      </c>
      <c r="M44" s="13" t="s">
        <v>547</v>
      </c>
      <c r="N44" s="13" t="s">
        <v>548</v>
      </c>
      <c r="O44" s="13" t="s">
        <v>425</v>
      </c>
      <c r="P44" s="17">
        <v>0</v>
      </c>
      <c r="Q44" s="17">
        <v>201912</v>
      </c>
      <c r="R44" s="13" t="s">
        <v>549</v>
      </c>
      <c r="S44" s="13" t="s">
        <v>550</v>
      </c>
      <c r="T44" s="18" t="s">
        <v>449</v>
      </c>
    </row>
    <row r="45" spans="1:20" x14ac:dyDescent="0.2">
      <c r="A45" s="8" t="s">
        <v>419</v>
      </c>
      <c r="B45" s="11" t="s">
        <v>420</v>
      </c>
      <c r="C45" s="12">
        <v>1002652</v>
      </c>
      <c r="D45" s="13" t="s">
        <v>120</v>
      </c>
      <c r="E45" s="16">
        <v>43525</v>
      </c>
      <c r="F45" s="1" t="s">
        <v>155</v>
      </c>
      <c r="G45" s="4">
        <v>1326551</v>
      </c>
      <c r="H45" s="1" t="s">
        <v>450</v>
      </c>
      <c r="I45" s="6">
        <v>4550</v>
      </c>
      <c r="J45" s="25"/>
      <c r="K45" s="13" t="s">
        <v>26</v>
      </c>
      <c r="L45" s="13" t="s">
        <v>526</v>
      </c>
      <c r="M45" s="13" t="s">
        <v>547</v>
      </c>
      <c r="N45" s="13" t="s">
        <v>548</v>
      </c>
      <c r="O45" s="13" t="s">
        <v>425</v>
      </c>
      <c r="P45" s="17">
        <v>3119831</v>
      </c>
      <c r="Q45" s="17">
        <v>201912</v>
      </c>
      <c r="R45" s="13" t="s">
        <v>551</v>
      </c>
      <c r="S45" s="13" t="s">
        <v>552</v>
      </c>
      <c r="T45" s="18" t="s">
        <v>449</v>
      </c>
    </row>
    <row r="46" spans="1:20" x14ac:dyDescent="0.2">
      <c r="A46" s="8" t="s">
        <v>419</v>
      </c>
      <c r="B46" s="11" t="s">
        <v>420</v>
      </c>
      <c r="C46" s="12">
        <v>1002687</v>
      </c>
      <c r="D46" s="13" t="s">
        <v>120</v>
      </c>
      <c r="E46" s="16">
        <v>43546</v>
      </c>
      <c r="F46" s="1" t="s">
        <v>156</v>
      </c>
      <c r="G46" s="4">
        <v>1326922</v>
      </c>
      <c r="H46" s="1" t="s">
        <v>439</v>
      </c>
      <c r="I46" s="6">
        <v>2500</v>
      </c>
      <c r="J46" s="25"/>
      <c r="K46" s="13" t="s">
        <v>43</v>
      </c>
      <c r="L46" s="13" t="s">
        <v>553</v>
      </c>
      <c r="M46" s="13" t="s">
        <v>423</v>
      </c>
      <c r="N46" s="13" t="s">
        <v>424</v>
      </c>
      <c r="O46" s="13" t="s">
        <v>425</v>
      </c>
      <c r="P46" s="17">
        <v>3119318</v>
      </c>
      <c r="Q46" s="17">
        <v>201912</v>
      </c>
      <c r="R46" s="13" t="s">
        <v>554</v>
      </c>
      <c r="S46" s="13" t="s">
        <v>555</v>
      </c>
      <c r="T46" s="18" t="s">
        <v>449</v>
      </c>
    </row>
    <row r="47" spans="1:20" x14ac:dyDescent="0.2">
      <c r="A47" s="8" t="s">
        <v>419</v>
      </c>
      <c r="B47" s="11" t="s">
        <v>420</v>
      </c>
      <c r="C47" s="12">
        <v>1002742</v>
      </c>
      <c r="D47" s="13" t="s">
        <v>120</v>
      </c>
      <c r="E47" s="16">
        <v>43539</v>
      </c>
      <c r="F47" s="1" t="s">
        <v>157</v>
      </c>
      <c r="G47" s="4">
        <v>1326749</v>
      </c>
      <c r="H47" s="1" t="s">
        <v>421</v>
      </c>
      <c r="I47" s="6">
        <v>5000</v>
      </c>
      <c r="J47" s="25"/>
      <c r="K47" s="13" t="s">
        <v>122</v>
      </c>
      <c r="L47" s="13" t="s">
        <v>429</v>
      </c>
      <c r="M47" s="13" t="s">
        <v>430</v>
      </c>
      <c r="N47" s="13" t="s">
        <v>431</v>
      </c>
      <c r="O47" s="13" t="s">
        <v>425</v>
      </c>
      <c r="P47" s="17">
        <v>0</v>
      </c>
      <c r="Q47" s="17">
        <v>201912</v>
      </c>
      <c r="R47" s="13" t="s">
        <v>556</v>
      </c>
      <c r="S47" s="13" t="s">
        <v>557</v>
      </c>
      <c r="T47" s="18" t="s">
        <v>425</v>
      </c>
    </row>
    <row r="48" spans="1:20" x14ac:dyDescent="0.2">
      <c r="A48" s="8" t="s">
        <v>419</v>
      </c>
      <c r="B48" s="11" t="s">
        <v>420</v>
      </c>
      <c r="C48" s="12">
        <v>1002762</v>
      </c>
      <c r="D48" s="13" t="s">
        <v>120</v>
      </c>
      <c r="E48" s="16">
        <v>43532</v>
      </c>
      <c r="F48" s="1" t="s">
        <v>158</v>
      </c>
      <c r="G48" s="4">
        <v>1326503</v>
      </c>
      <c r="H48" s="1" t="s">
        <v>421</v>
      </c>
      <c r="I48" s="6">
        <v>21000</v>
      </c>
      <c r="J48" s="25"/>
      <c r="K48" s="13" t="s">
        <v>122</v>
      </c>
      <c r="L48" s="13" t="s">
        <v>496</v>
      </c>
      <c r="M48" s="13" t="s">
        <v>497</v>
      </c>
      <c r="N48" s="13" t="s">
        <v>498</v>
      </c>
      <c r="O48" s="13" t="s">
        <v>425</v>
      </c>
      <c r="P48" s="17">
        <v>0</v>
      </c>
      <c r="Q48" s="17">
        <v>201912</v>
      </c>
      <c r="R48" s="13" t="s">
        <v>536</v>
      </c>
      <c r="S48" s="13" t="s">
        <v>558</v>
      </c>
      <c r="T48" s="18" t="s">
        <v>425</v>
      </c>
    </row>
    <row r="49" spans="1:20" x14ac:dyDescent="0.2">
      <c r="A49" s="8" t="s">
        <v>419</v>
      </c>
      <c r="B49" s="11" t="s">
        <v>420</v>
      </c>
      <c r="C49" s="12">
        <v>1002764</v>
      </c>
      <c r="D49" s="13" t="s">
        <v>120</v>
      </c>
      <c r="E49" s="16">
        <v>43525</v>
      </c>
      <c r="F49" s="1" t="s">
        <v>159</v>
      </c>
      <c r="G49" s="4">
        <v>1326595</v>
      </c>
      <c r="H49" s="1" t="s">
        <v>421</v>
      </c>
      <c r="I49" s="6">
        <v>10000</v>
      </c>
      <c r="J49" s="25"/>
      <c r="K49" s="13" t="s">
        <v>122</v>
      </c>
      <c r="L49" s="13" t="s">
        <v>455</v>
      </c>
      <c r="M49" s="13" t="s">
        <v>521</v>
      </c>
      <c r="N49" s="13" t="s">
        <v>424</v>
      </c>
      <c r="O49" s="13" t="s">
        <v>425</v>
      </c>
      <c r="P49" s="17">
        <v>0</v>
      </c>
      <c r="Q49" s="17">
        <v>201912</v>
      </c>
      <c r="R49" s="13" t="s">
        <v>522</v>
      </c>
      <c r="S49" s="13" t="s">
        <v>523</v>
      </c>
      <c r="T49" s="18" t="s">
        <v>425</v>
      </c>
    </row>
    <row r="50" spans="1:20" x14ac:dyDescent="0.2">
      <c r="A50" s="8" t="s">
        <v>419</v>
      </c>
      <c r="B50" s="11" t="s">
        <v>420</v>
      </c>
      <c r="C50" s="12">
        <v>1002773</v>
      </c>
      <c r="D50" s="13" t="s">
        <v>120</v>
      </c>
      <c r="E50" s="16">
        <v>43525</v>
      </c>
      <c r="F50" s="1" t="s">
        <v>160</v>
      </c>
      <c r="G50" s="4">
        <v>1326590</v>
      </c>
      <c r="H50" s="1" t="s">
        <v>421</v>
      </c>
      <c r="I50" s="6">
        <v>10000</v>
      </c>
      <c r="J50" s="25"/>
      <c r="K50" s="13" t="s">
        <v>122</v>
      </c>
      <c r="L50" s="13" t="s">
        <v>455</v>
      </c>
      <c r="M50" s="13" t="s">
        <v>521</v>
      </c>
      <c r="N50" s="13" t="s">
        <v>424</v>
      </c>
      <c r="O50" s="13" t="s">
        <v>425</v>
      </c>
      <c r="P50" s="17">
        <v>0</v>
      </c>
      <c r="Q50" s="17">
        <v>201912</v>
      </c>
      <c r="R50" s="13" t="s">
        <v>522</v>
      </c>
      <c r="S50" s="13" t="s">
        <v>559</v>
      </c>
      <c r="T50" s="18" t="s">
        <v>425</v>
      </c>
    </row>
    <row r="51" spans="1:20" x14ac:dyDescent="0.2">
      <c r="A51" s="8" t="s">
        <v>419</v>
      </c>
      <c r="B51" s="11" t="s">
        <v>420</v>
      </c>
      <c r="C51" s="12">
        <v>1002775</v>
      </c>
      <c r="D51" s="13" t="s">
        <v>120</v>
      </c>
      <c r="E51" s="16">
        <v>43532</v>
      </c>
      <c r="F51" s="1" t="s">
        <v>161</v>
      </c>
      <c r="G51" s="4">
        <v>1326602</v>
      </c>
      <c r="H51" s="1" t="s">
        <v>421</v>
      </c>
      <c r="I51" s="6">
        <v>7000</v>
      </c>
      <c r="J51" s="25"/>
      <c r="K51" s="13" t="s">
        <v>122</v>
      </c>
      <c r="L51" s="13" t="s">
        <v>496</v>
      </c>
      <c r="M51" s="13" t="s">
        <v>497</v>
      </c>
      <c r="N51" s="13" t="s">
        <v>498</v>
      </c>
      <c r="O51" s="13" t="s">
        <v>425</v>
      </c>
      <c r="P51" s="17">
        <v>0</v>
      </c>
      <c r="Q51" s="17">
        <v>201912</v>
      </c>
      <c r="R51" s="13" t="s">
        <v>509</v>
      </c>
      <c r="S51" s="13" t="s">
        <v>560</v>
      </c>
      <c r="T51" s="18" t="s">
        <v>425</v>
      </c>
    </row>
    <row r="52" spans="1:20" x14ac:dyDescent="0.2">
      <c r="A52" s="8" t="s">
        <v>419</v>
      </c>
      <c r="B52" s="11" t="s">
        <v>420</v>
      </c>
      <c r="C52" s="12">
        <v>1002781</v>
      </c>
      <c r="D52" s="13" t="s">
        <v>120</v>
      </c>
      <c r="E52" s="16">
        <v>43528</v>
      </c>
      <c r="F52" s="1" t="s">
        <v>162</v>
      </c>
      <c r="G52" s="4">
        <v>1326574</v>
      </c>
      <c r="H52" s="1" t="s">
        <v>421</v>
      </c>
      <c r="I52" s="6">
        <v>7000</v>
      </c>
      <c r="J52" s="25"/>
      <c r="K52" s="13" t="s">
        <v>122</v>
      </c>
      <c r="L52" s="13" t="s">
        <v>496</v>
      </c>
      <c r="M52" s="13" t="s">
        <v>497</v>
      </c>
      <c r="N52" s="13" t="s">
        <v>498</v>
      </c>
      <c r="O52" s="13" t="s">
        <v>425</v>
      </c>
      <c r="P52" s="17">
        <v>0</v>
      </c>
      <c r="Q52" s="17">
        <v>201912</v>
      </c>
      <c r="R52" s="13" t="s">
        <v>509</v>
      </c>
      <c r="S52" s="13" t="s">
        <v>561</v>
      </c>
      <c r="T52" s="18" t="s">
        <v>425</v>
      </c>
    </row>
    <row r="53" spans="1:20" x14ac:dyDescent="0.2">
      <c r="A53" s="8" t="s">
        <v>419</v>
      </c>
      <c r="B53" s="11" t="s">
        <v>420</v>
      </c>
      <c r="C53" s="12">
        <v>1002792</v>
      </c>
      <c r="D53" s="13" t="s">
        <v>120</v>
      </c>
      <c r="E53" s="16">
        <v>43546</v>
      </c>
      <c r="F53" s="1" t="s">
        <v>163</v>
      </c>
      <c r="G53" s="4">
        <v>1326883</v>
      </c>
      <c r="H53" s="1" t="s">
        <v>421</v>
      </c>
      <c r="I53" s="6">
        <v>30000</v>
      </c>
      <c r="J53" s="25"/>
      <c r="K53" s="13" t="s">
        <v>122</v>
      </c>
      <c r="L53" s="13" t="s">
        <v>422</v>
      </c>
      <c r="M53" s="13" t="s">
        <v>423</v>
      </c>
      <c r="N53" s="13" t="s">
        <v>424</v>
      </c>
      <c r="O53" s="13" t="s">
        <v>425</v>
      </c>
      <c r="P53" s="17">
        <v>0</v>
      </c>
      <c r="Q53" s="17">
        <v>201912</v>
      </c>
      <c r="R53" s="13" t="s">
        <v>562</v>
      </c>
      <c r="S53" s="13" t="s">
        <v>563</v>
      </c>
      <c r="T53" s="18" t="s">
        <v>428</v>
      </c>
    </row>
    <row r="54" spans="1:20" x14ac:dyDescent="0.2">
      <c r="A54" s="8" t="s">
        <v>419</v>
      </c>
      <c r="B54" s="11" t="s">
        <v>420</v>
      </c>
      <c r="C54" s="12">
        <v>1002798</v>
      </c>
      <c r="D54" s="13" t="s">
        <v>120</v>
      </c>
      <c r="E54" s="16">
        <v>43525</v>
      </c>
      <c r="F54" s="1" t="s">
        <v>164</v>
      </c>
      <c r="G54" s="4">
        <v>1326591</v>
      </c>
      <c r="H54" s="1" t="s">
        <v>421</v>
      </c>
      <c r="I54" s="6">
        <v>10000</v>
      </c>
      <c r="J54" s="25"/>
      <c r="K54" s="13" t="s">
        <v>122</v>
      </c>
      <c r="L54" s="13" t="s">
        <v>455</v>
      </c>
      <c r="M54" s="13" t="s">
        <v>521</v>
      </c>
      <c r="N54" s="13" t="s">
        <v>424</v>
      </c>
      <c r="O54" s="13" t="s">
        <v>425</v>
      </c>
      <c r="P54" s="17">
        <v>0</v>
      </c>
      <c r="Q54" s="17">
        <v>201912</v>
      </c>
      <c r="R54" s="13" t="s">
        <v>522</v>
      </c>
      <c r="S54" s="13" t="s">
        <v>523</v>
      </c>
      <c r="T54" s="18" t="s">
        <v>425</v>
      </c>
    </row>
    <row r="55" spans="1:20" x14ac:dyDescent="0.2">
      <c r="A55" s="8" t="s">
        <v>419</v>
      </c>
      <c r="B55" s="11" t="s">
        <v>420</v>
      </c>
      <c r="C55" s="12">
        <v>1002820</v>
      </c>
      <c r="D55" s="13" t="s">
        <v>120</v>
      </c>
      <c r="E55" s="16">
        <v>43551</v>
      </c>
      <c r="F55" s="1" t="s">
        <v>32</v>
      </c>
      <c r="G55" s="4">
        <v>1327053</v>
      </c>
      <c r="H55" s="1" t="s">
        <v>450</v>
      </c>
      <c r="I55" s="6">
        <v>4565</v>
      </c>
      <c r="J55" s="25"/>
      <c r="K55" s="13" t="s">
        <v>26</v>
      </c>
      <c r="L55" s="13" t="s">
        <v>564</v>
      </c>
      <c r="M55" s="13" t="s">
        <v>452</v>
      </c>
      <c r="N55" s="13" t="s">
        <v>424</v>
      </c>
      <c r="O55" s="13" t="s">
        <v>425</v>
      </c>
      <c r="P55" s="17">
        <v>3119990</v>
      </c>
      <c r="Q55" s="17">
        <v>201912</v>
      </c>
      <c r="R55" s="13" t="s">
        <v>565</v>
      </c>
      <c r="S55" s="13" t="s">
        <v>566</v>
      </c>
      <c r="T55" s="18" t="s">
        <v>425</v>
      </c>
    </row>
    <row r="56" spans="1:20" x14ac:dyDescent="0.2">
      <c r="A56" s="8" t="s">
        <v>419</v>
      </c>
      <c r="B56" s="11" t="s">
        <v>420</v>
      </c>
      <c r="C56" s="12">
        <v>1002865</v>
      </c>
      <c r="D56" s="13" t="s">
        <v>120</v>
      </c>
      <c r="E56" s="16">
        <v>43551</v>
      </c>
      <c r="F56" s="1" t="s">
        <v>165</v>
      </c>
      <c r="G56" s="4">
        <v>1326990</v>
      </c>
      <c r="H56" s="1" t="s">
        <v>439</v>
      </c>
      <c r="I56" s="6">
        <v>31483.5</v>
      </c>
      <c r="J56" s="25"/>
      <c r="K56" s="13" t="s">
        <v>43</v>
      </c>
      <c r="L56" s="13" t="s">
        <v>567</v>
      </c>
      <c r="M56" s="13" t="s">
        <v>452</v>
      </c>
      <c r="N56" s="13" t="s">
        <v>424</v>
      </c>
      <c r="O56" s="13" t="s">
        <v>425</v>
      </c>
      <c r="P56" s="17">
        <v>3118788</v>
      </c>
      <c r="Q56" s="17">
        <v>201912</v>
      </c>
      <c r="R56" s="13" t="s">
        <v>568</v>
      </c>
      <c r="S56" s="13" t="s">
        <v>569</v>
      </c>
      <c r="T56" s="18" t="s">
        <v>449</v>
      </c>
    </row>
    <row r="57" spans="1:20" x14ac:dyDescent="0.2">
      <c r="A57" s="8" t="s">
        <v>419</v>
      </c>
      <c r="B57" s="11" t="s">
        <v>420</v>
      </c>
      <c r="C57" s="12">
        <v>1002865</v>
      </c>
      <c r="D57" s="13" t="s">
        <v>120</v>
      </c>
      <c r="E57" s="16">
        <v>43539</v>
      </c>
      <c r="F57" s="1" t="s">
        <v>165</v>
      </c>
      <c r="G57" s="4">
        <v>1326677</v>
      </c>
      <c r="H57" s="1" t="s">
        <v>439</v>
      </c>
      <c r="I57" s="6">
        <v>23610</v>
      </c>
      <c r="J57" s="25"/>
      <c r="K57" s="13" t="s">
        <v>43</v>
      </c>
      <c r="L57" s="13" t="s">
        <v>567</v>
      </c>
      <c r="M57" s="13" t="s">
        <v>452</v>
      </c>
      <c r="N57" s="13" t="s">
        <v>424</v>
      </c>
      <c r="O57" s="13" t="s">
        <v>425</v>
      </c>
      <c r="P57" s="17">
        <v>3117607</v>
      </c>
      <c r="Q57" s="17">
        <v>201912</v>
      </c>
      <c r="R57" s="13" t="s">
        <v>570</v>
      </c>
      <c r="S57" s="13" t="s">
        <v>571</v>
      </c>
      <c r="T57" s="18" t="s">
        <v>449</v>
      </c>
    </row>
    <row r="58" spans="1:20" x14ac:dyDescent="0.2">
      <c r="A58" s="8" t="s">
        <v>419</v>
      </c>
      <c r="B58" s="11" t="s">
        <v>420</v>
      </c>
      <c r="C58" s="12">
        <v>1002866</v>
      </c>
      <c r="D58" s="13" t="s">
        <v>120</v>
      </c>
      <c r="E58" s="16">
        <v>43539</v>
      </c>
      <c r="F58" s="1" t="s">
        <v>166</v>
      </c>
      <c r="G58" s="4">
        <v>1326716</v>
      </c>
      <c r="H58" s="1" t="s">
        <v>439</v>
      </c>
      <c r="I58" s="6">
        <v>5962.5</v>
      </c>
      <c r="J58" s="25"/>
      <c r="K58" s="13" t="s">
        <v>43</v>
      </c>
      <c r="L58" s="13" t="s">
        <v>526</v>
      </c>
      <c r="M58" s="13" t="s">
        <v>423</v>
      </c>
      <c r="N58" s="13" t="s">
        <v>424</v>
      </c>
      <c r="O58" s="13" t="s">
        <v>425</v>
      </c>
      <c r="P58" s="17">
        <v>3119987</v>
      </c>
      <c r="Q58" s="17">
        <v>201912</v>
      </c>
      <c r="R58" s="13" t="s">
        <v>572</v>
      </c>
      <c r="S58" s="13" t="s">
        <v>573</v>
      </c>
      <c r="T58" s="18" t="s">
        <v>449</v>
      </c>
    </row>
    <row r="59" spans="1:20" x14ac:dyDescent="0.2">
      <c r="A59" s="8" t="s">
        <v>419</v>
      </c>
      <c r="B59" s="11" t="s">
        <v>420</v>
      </c>
      <c r="C59" s="12">
        <v>1002886</v>
      </c>
      <c r="D59" s="13" t="s">
        <v>120</v>
      </c>
      <c r="E59" s="16">
        <v>43551</v>
      </c>
      <c r="F59" s="1" t="s">
        <v>167</v>
      </c>
      <c r="G59" s="4">
        <v>1326988</v>
      </c>
      <c r="H59" s="1" t="s">
        <v>450</v>
      </c>
      <c r="I59" s="6">
        <v>525</v>
      </c>
      <c r="J59" s="25"/>
      <c r="K59" s="13" t="s">
        <v>26</v>
      </c>
      <c r="L59" s="13" t="s">
        <v>451</v>
      </c>
      <c r="M59" s="13" t="s">
        <v>452</v>
      </c>
      <c r="N59" s="13" t="s">
        <v>424</v>
      </c>
      <c r="O59" s="13" t="s">
        <v>425</v>
      </c>
      <c r="P59" s="17">
        <v>3120116</v>
      </c>
      <c r="Q59" s="17">
        <v>201912</v>
      </c>
      <c r="R59" s="13" t="s">
        <v>574</v>
      </c>
      <c r="S59" s="13" t="s">
        <v>575</v>
      </c>
      <c r="T59" s="18" t="s">
        <v>428</v>
      </c>
    </row>
    <row r="60" spans="1:20" x14ac:dyDescent="0.2">
      <c r="A60" s="8" t="s">
        <v>419</v>
      </c>
      <c r="B60" s="11" t="s">
        <v>420</v>
      </c>
      <c r="C60" s="12">
        <v>1002940</v>
      </c>
      <c r="D60" s="13" t="s">
        <v>120</v>
      </c>
      <c r="E60" s="16">
        <v>43546</v>
      </c>
      <c r="F60" s="1" t="s">
        <v>34</v>
      </c>
      <c r="G60" s="4">
        <v>1326901</v>
      </c>
      <c r="H60" s="1" t="s">
        <v>450</v>
      </c>
      <c r="I60" s="6">
        <v>965.4</v>
      </c>
      <c r="J60" s="25"/>
      <c r="K60" s="13" t="s">
        <v>26</v>
      </c>
      <c r="L60" s="13" t="s">
        <v>429</v>
      </c>
      <c r="M60" s="13" t="s">
        <v>430</v>
      </c>
      <c r="N60" s="13" t="s">
        <v>576</v>
      </c>
      <c r="O60" s="13" t="s">
        <v>425</v>
      </c>
      <c r="P60" s="17">
        <v>3120093</v>
      </c>
      <c r="Q60" s="17">
        <v>201912</v>
      </c>
      <c r="R60" s="13" t="s">
        <v>577</v>
      </c>
      <c r="S60" s="13" t="s">
        <v>578</v>
      </c>
      <c r="T60" s="18" t="s">
        <v>425</v>
      </c>
    </row>
    <row r="61" spans="1:20" x14ac:dyDescent="0.2">
      <c r="A61" s="8" t="s">
        <v>419</v>
      </c>
      <c r="B61" s="11" t="s">
        <v>420</v>
      </c>
      <c r="C61" s="12">
        <v>1003014</v>
      </c>
      <c r="D61" s="13" t="s">
        <v>120</v>
      </c>
      <c r="E61" s="16">
        <v>43551</v>
      </c>
      <c r="F61" s="1" t="s">
        <v>168</v>
      </c>
      <c r="G61" s="4">
        <v>1327041</v>
      </c>
      <c r="H61" s="1" t="s">
        <v>579</v>
      </c>
      <c r="I61" s="6">
        <v>600</v>
      </c>
      <c r="J61" s="25"/>
      <c r="K61" s="13" t="s">
        <v>47</v>
      </c>
      <c r="L61" s="13" t="s">
        <v>482</v>
      </c>
      <c r="M61" s="13" t="s">
        <v>483</v>
      </c>
      <c r="N61" s="13" t="s">
        <v>484</v>
      </c>
      <c r="O61" s="13" t="s">
        <v>425</v>
      </c>
      <c r="P61" s="17">
        <v>3119595</v>
      </c>
      <c r="Q61" s="17">
        <v>201912</v>
      </c>
      <c r="R61" s="13" t="s">
        <v>580</v>
      </c>
      <c r="S61" s="13" t="s">
        <v>581</v>
      </c>
      <c r="T61" s="18" t="s">
        <v>449</v>
      </c>
    </row>
    <row r="62" spans="1:20" x14ac:dyDescent="0.2">
      <c r="A62" s="8" t="s">
        <v>419</v>
      </c>
      <c r="B62" s="11" t="s">
        <v>420</v>
      </c>
      <c r="C62" s="12">
        <v>1003068</v>
      </c>
      <c r="D62" s="13" t="s">
        <v>120</v>
      </c>
      <c r="E62" s="16">
        <v>43525</v>
      </c>
      <c r="F62" s="1" t="s">
        <v>169</v>
      </c>
      <c r="G62" s="4">
        <v>1326592</v>
      </c>
      <c r="H62" s="1" t="s">
        <v>421</v>
      </c>
      <c r="I62" s="6">
        <v>10000</v>
      </c>
      <c r="J62" s="25"/>
      <c r="K62" s="13" t="s">
        <v>122</v>
      </c>
      <c r="L62" s="13" t="s">
        <v>455</v>
      </c>
      <c r="M62" s="13" t="s">
        <v>521</v>
      </c>
      <c r="N62" s="13" t="s">
        <v>424</v>
      </c>
      <c r="O62" s="13" t="s">
        <v>425</v>
      </c>
      <c r="P62" s="17">
        <v>0</v>
      </c>
      <c r="Q62" s="17">
        <v>201912</v>
      </c>
      <c r="R62" s="13" t="s">
        <v>522</v>
      </c>
      <c r="S62" s="13" t="s">
        <v>523</v>
      </c>
      <c r="T62" s="18" t="s">
        <v>425</v>
      </c>
    </row>
    <row r="63" spans="1:20" x14ac:dyDescent="0.2">
      <c r="A63" s="8" t="s">
        <v>419</v>
      </c>
      <c r="B63" s="11" t="s">
        <v>420</v>
      </c>
      <c r="C63" s="12">
        <v>1003105</v>
      </c>
      <c r="D63" s="13" t="s">
        <v>120</v>
      </c>
      <c r="E63" s="16">
        <v>43532</v>
      </c>
      <c r="F63" s="1" t="s">
        <v>170</v>
      </c>
      <c r="G63" s="4">
        <v>1326689</v>
      </c>
      <c r="H63" s="1" t="s">
        <v>439</v>
      </c>
      <c r="I63" s="6">
        <v>1258</v>
      </c>
      <c r="J63" s="25"/>
      <c r="K63" s="13" t="s">
        <v>43</v>
      </c>
      <c r="L63" s="13" t="s">
        <v>445</v>
      </c>
      <c r="M63" s="13" t="s">
        <v>582</v>
      </c>
      <c r="N63" s="13" t="s">
        <v>424</v>
      </c>
      <c r="O63" s="13" t="s">
        <v>425</v>
      </c>
      <c r="P63" s="17">
        <v>3119151</v>
      </c>
      <c r="Q63" s="17">
        <v>201912</v>
      </c>
      <c r="R63" s="13" t="s">
        <v>583</v>
      </c>
      <c r="S63" s="13" t="s">
        <v>584</v>
      </c>
      <c r="T63" s="18" t="s">
        <v>449</v>
      </c>
    </row>
    <row r="64" spans="1:20" x14ac:dyDescent="0.2">
      <c r="A64" s="8" t="s">
        <v>419</v>
      </c>
      <c r="B64" s="11" t="s">
        <v>420</v>
      </c>
      <c r="C64" s="12">
        <v>1003139</v>
      </c>
      <c r="D64" s="13" t="s">
        <v>120</v>
      </c>
      <c r="E64" s="16">
        <v>43551</v>
      </c>
      <c r="F64" s="1" t="s">
        <v>171</v>
      </c>
      <c r="G64" s="4">
        <v>1326953</v>
      </c>
      <c r="H64" s="1" t="s">
        <v>439</v>
      </c>
      <c r="I64" s="6">
        <v>7500</v>
      </c>
      <c r="J64" s="25"/>
      <c r="K64" s="13" t="s">
        <v>43</v>
      </c>
      <c r="L64" s="13" t="s">
        <v>585</v>
      </c>
      <c r="M64" s="13" t="s">
        <v>586</v>
      </c>
      <c r="N64" s="13" t="s">
        <v>587</v>
      </c>
      <c r="O64" s="13" t="s">
        <v>425</v>
      </c>
      <c r="P64" s="17">
        <v>3119804</v>
      </c>
      <c r="Q64" s="17">
        <v>201912</v>
      </c>
      <c r="R64" s="13" t="s">
        <v>588</v>
      </c>
      <c r="S64" s="13" t="s">
        <v>589</v>
      </c>
      <c r="T64" s="18" t="s">
        <v>449</v>
      </c>
    </row>
    <row r="65" spans="1:20" x14ac:dyDescent="0.2">
      <c r="A65" s="8" t="s">
        <v>419</v>
      </c>
      <c r="B65" s="11" t="s">
        <v>420</v>
      </c>
      <c r="C65" s="12">
        <v>1003139</v>
      </c>
      <c r="D65" s="13" t="s">
        <v>120</v>
      </c>
      <c r="E65" s="16">
        <v>43551</v>
      </c>
      <c r="F65" s="1" t="s">
        <v>171</v>
      </c>
      <c r="G65" s="4">
        <v>1326950</v>
      </c>
      <c r="H65" s="1" t="s">
        <v>439</v>
      </c>
      <c r="I65" s="6">
        <v>14057.55</v>
      </c>
      <c r="J65" s="25"/>
      <c r="K65" s="13" t="s">
        <v>43</v>
      </c>
      <c r="L65" s="13" t="s">
        <v>590</v>
      </c>
      <c r="M65" s="13" t="s">
        <v>591</v>
      </c>
      <c r="N65" s="13" t="s">
        <v>424</v>
      </c>
      <c r="O65" s="13" t="s">
        <v>425</v>
      </c>
      <c r="P65" s="17">
        <v>3119958</v>
      </c>
      <c r="Q65" s="17">
        <v>201912</v>
      </c>
      <c r="R65" s="13" t="s">
        <v>592</v>
      </c>
      <c r="S65" s="13" t="s">
        <v>593</v>
      </c>
      <c r="T65" s="18" t="s">
        <v>449</v>
      </c>
    </row>
    <row r="66" spans="1:20" x14ac:dyDescent="0.2">
      <c r="A66" s="8" t="s">
        <v>419</v>
      </c>
      <c r="B66" s="11" t="s">
        <v>420</v>
      </c>
      <c r="C66" s="12">
        <v>1003139</v>
      </c>
      <c r="D66" s="13" t="s">
        <v>120</v>
      </c>
      <c r="E66" s="16">
        <v>43539</v>
      </c>
      <c r="F66" s="1" t="s">
        <v>171</v>
      </c>
      <c r="G66" s="4">
        <v>1326790</v>
      </c>
      <c r="H66" s="1" t="s">
        <v>439</v>
      </c>
      <c r="I66" s="6">
        <v>10329.75</v>
      </c>
      <c r="J66" s="25"/>
      <c r="K66" s="13" t="s">
        <v>43</v>
      </c>
      <c r="L66" s="13" t="s">
        <v>594</v>
      </c>
      <c r="M66" s="13" t="s">
        <v>595</v>
      </c>
      <c r="N66" s="13" t="s">
        <v>424</v>
      </c>
      <c r="O66" s="13" t="s">
        <v>425</v>
      </c>
      <c r="P66" s="17">
        <v>3119653</v>
      </c>
      <c r="Q66" s="17">
        <v>201912</v>
      </c>
      <c r="R66" s="13" t="s">
        <v>596</v>
      </c>
      <c r="S66" s="13" t="s">
        <v>597</v>
      </c>
      <c r="T66" s="18" t="s">
        <v>449</v>
      </c>
    </row>
    <row r="67" spans="1:20" x14ac:dyDescent="0.2">
      <c r="A67" s="8" t="s">
        <v>419</v>
      </c>
      <c r="B67" s="11" t="s">
        <v>420</v>
      </c>
      <c r="C67" s="12">
        <v>1003139</v>
      </c>
      <c r="D67" s="13" t="s">
        <v>120</v>
      </c>
      <c r="E67" s="16">
        <v>43539</v>
      </c>
      <c r="F67" s="1" t="s">
        <v>171</v>
      </c>
      <c r="G67" s="4">
        <v>1326791</v>
      </c>
      <c r="H67" s="1" t="s">
        <v>439</v>
      </c>
      <c r="I67" s="6">
        <v>2860</v>
      </c>
      <c r="J67" s="25"/>
      <c r="K67" s="13" t="s">
        <v>43</v>
      </c>
      <c r="L67" s="13" t="s">
        <v>594</v>
      </c>
      <c r="M67" s="13" t="s">
        <v>595</v>
      </c>
      <c r="N67" s="13" t="s">
        <v>424</v>
      </c>
      <c r="O67" s="13" t="s">
        <v>425</v>
      </c>
      <c r="P67" s="17">
        <v>3119209</v>
      </c>
      <c r="Q67" s="17">
        <v>201912</v>
      </c>
      <c r="R67" s="13" t="s">
        <v>598</v>
      </c>
      <c r="S67" s="13" t="s">
        <v>599</v>
      </c>
      <c r="T67" s="18" t="s">
        <v>449</v>
      </c>
    </row>
    <row r="68" spans="1:20" x14ac:dyDescent="0.2">
      <c r="A68" s="8" t="s">
        <v>419</v>
      </c>
      <c r="B68" s="11" t="s">
        <v>420</v>
      </c>
      <c r="C68" s="12">
        <v>1003139</v>
      </c>
      <c r="D68" s="13" t="s">
        <v>120</v>
      </c>
      <c r="E68" s="16">
        <v>43546</v>
      </c>
      <c r="F68" s="1" t="s">
        <v>171</v>
      </c>
      <c r="G68" s="4">
        <v>1326835</v>
      </c>
      <c r="H68" s="1" t="s">
        <v>439</v>
      </c>
      <c r="I68" s="6">
        <v>7980</v>
      </c>
      <c r="J68" s="25"/>
      <c r="K68" s="13" t="s">
        <v>43</v>
      </c>
      <c r="L68" s="13" t="s">
        <v>585</v>
      </c>
      <c r="M68" s="13" t="s">
        <v>586</v>
      </c>
      <c r="N68" s="13" t="s">
        <v>587</v>
      </c>
      <c r="O68" s="13" t="s">
        <v>425</v>
      </c>
      <c r="P68" s="17">
        <v>3119803</v>
      </c>
      <c r="Q68" s="17">
        <v>201912</v>
      </c>
      <c r="R68" s="13" t="s">
        <v>600</v>
      </c>
      <c r="S68" s="13" t="s">
        <v>601</v>
      </c>
      <c r="T68" s="18" t="s">
        <v>449</v>
      </c>
    </row>
    <row r="69" spans="1:20" x14ac:dyDescent="0.2">
      <c r="A69" s="8" t="s">
        <v>419</v>
      </c>
      <c r="B69" s="11" t="s">
        <v>420</v>
      </c>
      <c r="C69" s="12">
        <v>1003139</v>
      </c>
      <c r="D69" s="13" t="s">
        <v>120</v>
      </c>
      <c r="E69" s="16">
        <v>43532</v>
      </c>
      <c r="F69" s="1" t="s">
        <v>171</v>
      </c>
      <c r="G69" s="4">
        <v>1326666</v>
      </c>
      <c r="H69" s="1" t="s">
        <v>439</v>
      </c>
      <c r="I69" s="6">
        <v>1320</v>
      </c>
      <c r="J69" s="25"/>
      <c r="K69" s="13" t="s">
        <v>43</v>
      </c>
      <c r="L69" s="13" t="s">
        <v>585</v>
      </c>
      <c r="M69" s="13" t="s">
        <v>586</v>
      </c>
      <c r="N69" s="13" t="s">
        <v>587</v>
      </c>
      <c r="O69" s="13" t="s">
        <v>425</v>
      </c>
      <c r="P69" s="17">
        <v>3119573</v>
      </c>
      <c r="Q69" s="17">
        <v>201912</v>
      </c>
      <c r="R69" s="13" t="s">
        <v>602</v>
      </c>
      <c r="S69" s="13" t="s">
        <v>603</v>
      </c>
      <c r="T69" s="18" t="s">
        <v>449</v>
      </c>
    </row>
    <row r="70" spans="1:20" x14ac:dyDescent="0.2">
      <c r="A70" s="8" t="s">
        <v>419</v>
      </c>
      <c r="B70" s="11" t="s">
        <v>420</v>
      </c>
      <c r="C70" s="12">
        <v>1003139</v>
      </c>
      <c r="D70" s="13" t="s">
        <v>120</v>
      </c>
      <c r="E70" s="16">
        <v>43539</v>
      </c>
      <c r="F70" s="1" t="s">
        <v>171</v>
      </c>
      <c r="G70" s="4">
        <v>1326667</v>
      </c>
      <c r="H70" s="1" t="s">
        <v>439</v>
      </c>
      <c r="I70" s="6">
        <v>2456.19</v>
      </c>
      <c r="J70" s="25"/>
      <c r="K70" s="13" t="s">
        <v>43</v>
      </c>
      <c r="L70" s="13" t="s">
        <v>590</v>
      </c>
      <c r="M70" s="13" t="s">
        <v>591</v>
      </c>
      <c r="N70" s="13" t="s">
        <v>424</v>
      </c>
      <c r="O70" s="13" t="s">
        <v>425</v>
      </c>
      <c r="P70" s="17">
        <v>3118292</v>
      </c>
      <c r="Q70" s="17">
        <v>201912</v>
      </c>
      <c r="R70" s="13" t="s">
        <v>604</v>
      </c>
      <c r="S70" s="13" t="s">
        <v>605</v>
      </c>
      <c r="T70" s="18" t="s">
        <v>449</v>
      </c>
    </row>
    <row r="71" spans="1:20" x14ac:dyDescent="0.2">
      <c r="A71" s="8" t="s">
        <v>419</v>
      </c>
      <c r="B71" s="11" t="s">
        <v>420</v>
      </c>
      <c r="C71" s="12">
        <v>1003139</v>
      </c>
      <c r="D71" s="13" t="s">
        <v>120</v>
      </c>
      <c r="E71" s="16">
        <v>43551</v>
      </c>
      <c r="F71" s="1" t="s">
        <v>171</v>
      </c>
      <c r="G71" s="4">
        <v>1327032</v>
      </c>
      <c r="H71" s="1" t="s">
        <v>439</v>
      </c>
      <c r="I71" s="6">
        <v>4242.38</v>
      </c>
      <c r="J71" s="25"/>
      <c r="K71" s="13" t="s">
        <v>43</v>
      </c>
      <c r="L71" s="13" t="s">
        <v>590</v>
      </c>
      <c r="M71" s="13" t="s">
        <v>591</v>
      </c>
      <c r="N71" s="13" t="s">
        <v>424</v>
      </c>
      <c r="O71" s="13" t="s">
        <v>425</v>
      </c>
      <c r="P71" s="17">
        <v>3119959</v>
      </c>
      <c r="Q71" s="17">
        <v>201912</v>
      </c>
      <c r="R71" s="13" t="s">
        <v>606</v>
      </c>
      <c r="S71" s="13" t="s">
        <v>607</v>
      </c>
      <c r="T71" s="18" t="s">
        <v>449</v>
      </c>
    </row>
    <row r="72" spans="1:20" x14ac:dyDescent="0.2">
      <c r="A72" s="8" t="s">
        <v>419</v>
      </c>
      <c r="B72" s="11" t="s">
        <v>420</v>
      </c>
      <c r="C72" s="12">
        <v>1003139</v>
      </c>
      <c r="D72" s="13" t="s">
        <v>120</v>
      </c>
      <c r="E72" s="16">
        <v>43551</v>
      </c>
      <c r="F72" s="1" t="s">
        <v>171</v>
      </c>
      <c r="G72" s="4">
        <v>1327046</v>
      </c>
      <c r="H72" s="1" t="s">
        <v>439</v>
      </c>
      <c r="I72" s="6">
        <v>3000.75</v>
      </c>
      <c r="J72" s="25"/>
      <c r="K72" s="13" t="s">
        <v>43</v>
      </c>
      <c r="L72" s="13" t="s">
        <v>590</v>
      </c>
      <c r="M72" s="13" t="s">
        <v>591</v>
      </c>
      <c r="N72" s="13" t="s">
        <v>424</v>
      </c>
      <c r="O72" s="13" t="s">
        <v>425</v>
      </c>
      <c r="P72" s="17">
        <v>3120139</v>
      </c>
      <c r="Q72" s="17">
        <v>201912</v>
      </c>
      <c r="R72" s="13" t="s">
        <v>608</v>
      </c>
      <c r="S72" s="13" t="s">
        <v>609</v>
      </c>
      <c r="T72" s="18" t="s">
        <v>449</v>
      </c>
    </row>
    <row r="73" spans="1:20" x14ac:dyDescent="0.2">
      <c r="A73" s="8" t="s">
        <v>419</v>
      </c>
      <c r="B73" s="11" t="s">
        <v>420</v>
      </c>
      <c r="C73" s="12">
        <v>1003139</v>
      </c>
      <c r="D73" s="13" t="s">
        <v>120</v>
      </c>
      <c r="E73" s="16">
        <v>43551</v>
      </c>
      <c r="F73" s="1" t="s">
        <v>171</v>
      </c>
      <c r="G73" s="4">
        <v>1326816</v>
      </c>
      <c r="H73" s="1" t="s">
        <v>439</v>
      </c>
      <c r="I73" s="6">
        <v>41365</v>
      </c>
      <c r="J73" s="25"/>
      <c r="K73" s="13" t="s">
        <v>43</v>
      </c>
      <c r="L73" s="13" t="s">
        <v>585</v>
      </c>
      <c r="M73" s="13" t="s">
        <v>586</v>
      </c>
      <c r="N73" s="13" t="s">
        <v>610</v>
      </c>
      <c r="O73" s="13" t="s">
        <v>425</v>
      </c>
      <c r="P73" s="17">
        <v>3118322</v>
      </c>
      <c r="Q73" s="17">
        <v>201912</v>
      </c>
      <c r="R73" s="13" t="s">
        <v>611</v>
      </c>
      <c r="S73" s="13" t="s">
        <v>612</v>
      </c>
      <c r="T73" s="18" t="s">
        <v>449</v>
      </c>
    </row>
    <row r="74" spans="1:20" x14ac:dyDescent="0.2">
      <c r="A74" s="8" t="s">
        <v>419</v>
      </c>
      <c r="B74" s="11" t="s">
        <v>420</v>
      </c>
      <c r="C74" s="12">
        <v>1003139</v>
      </c>
      <c r="D74" s="13" t="s">
        <v>120</v>
      </c>
      <c r="E74" s="16">
        <v>43551</v>
      </c>
      <c r="F74" s="1" t="s">
        <v>171</v>
      </c>
      <c r="G74" s="4">
        <v>1326817</v>
      </c>
      <c r="H74" s="1" t="s">
        <v>439</v>
      </c>
      <c r="I74" s="6">
        <v>29529.5</v>
      </c>
      <c r="J74" s="25"/>
      <c r="K74" s="13" t="s">
        <v>43</v>
      </c>
      <c r="L74" s="13" t="s">
        <v>590</v>
      </c>
      <c r="M74" s="13" t="s">
        <v>591</v>
      </c>
      <c r="N74" s="13" t="s">
        <v>424</v>
      </c>
      <c r="O74" s="13" t="s">
        <v>425</v>
      </c>
      <c r="P74" s="17">
        <v>3118323</v>
      </c>
      <c r="Q74" s="17">
        <v>201912</v>
      </c>
      <c r="R74" s="13" t="s">
        <v>613</v>
      </c>
      <c r="S74" s="13" t="s">
        <v>614</v>
      </c>
      <c r="T74" s="18" t="s">
        <v>449</v>
      </c>
    </row>
    <row r="75" spans="1:20" x14ac:dyDescent="0.2">
      <c r="A75" s="8" t="s">
        <v>419</v>
      </c>
      <c r="B75" s="11" t="s">
        <v>420</v>
      </c>
      <c r="C75" s="12">
        <v>1003139</v>
      </c>
      <c r="D75" s="13" t="s">
        <v>120</v>
      </c>
      <c r="E75" s="16">
        <v>43551</v>
      </c>
      <c r="F75" s="1" t="s">
        <v>171</v>
      </c>
      <c r="G75" s="4">
        <v>1326952</v>
      </c>
      <c r="H75" s="1" t="s">
        <v>439</v>
      </c>
      <c r="I75" s="6">
        <v>10098.01</v>
      </c>
      <c r="J75" s="25"/>
      <c r="K75" s="13" t="s">
        <v>43</v>
      </c>
      <c r="L75" s="13" t="s">
        <v>590</v>
      </c>
      <c r="M75" s="13" t="s">
        <v>591</v>
      </c>
      <c r="N75" s="13" t="s">
        <v>424</v>
      </c>
      <c r="O75" s="13" t="s">
        <v>425</v>
      </c>
      <c r="P75" s="17">
        <v>3119805</v>
      </c>
      <c r="Q75" s="17">
        <v>201912</v>
      </c>
      <c r="R75" s="13" t="s">
        <v>615</v>
      </c>
      <c r="S75" s="13" t="s">
        <v>616</v>
      </c>
      <c r="T75" s="18" t="s">
        <v>449</v>
      </c>
    </row>
    <row r="76" spans="1:20" x14ac:dyDescent="0.2">
      <c r="A76" s="8" t="s">
        <v>419</v>
      </c>
      <c r="B76" s="11" t="s">
        <v>420</v>
      </c>
      <c r="C76" s="12">
        <v>1003139</v>
      </c>
      <c r="D76" s="13" t="s">
        <v>120</v>
      </c>
      <c r="E76" s="16">
        <v>43551</v>
      </c>
      <c r="F76" s="1" t="s">
        <v>171</v>
      </c>
      <c r="G76" s="4">
        <v>1326951</v>
      </c>
      <c r="H76" s="1" t="s">
        <v>439</v>
      </c>
      <c r="I76" s="6">
        <v>8900.5499999999993</v>
      </c>
      <c r="J76" s="25"/>
      <c r="K76" s="13" t="s">
        <v>43</v>
      </c>
      <c r="L76" s="13" t="s">
        <v>590</v>
      </c>
      <c r="M76" s="13" t="s">
        <v>591</v>
      </c>
      <c r="N76" s="13" t="s">
        <v>424</v>
      </c>
      <c r="O76" s="13" t="s">
        <v>425</v>
      </c>
      <c r="P76" s="17">
        <v>3120067</v>
      </c>
      <c r="Q76" s="17">
        <v>201912</v>
      </c>
      <c r="R76" s="13" t="s">
        <v>617</v>
      </c>
      <c r="S76" s="13" t="s">
        <v>618</v>
      </c>
      <c r="T76" s="18" t="s">
        <v>449</v>
      </c>
    </row>
    <row r="77" spans="1:20" x14ac:dyDescent="0.2">
      <c r="A77" s="8" t="s">
        <v>419</v>
      </c>
      <c r="B77" s="11" t="s">
        <v>420</v>
      </c>
      <c r="C77" s="12">
        <v>1003139</v>
      </c>
      <c r="D77" s="13" t="s">
        <v>120</v>
      </c>
      <c r="E77" s="16">
        <v>43551</v>
      </c>
      <c r="F77" s="1" t="s">
        <v>171</v>
      </c>
      <c r="G77" s="4">
        <v>1326964</v>
      </c>
      <c r="H77" s="1" t="s">
        <v>439</v>
      </c>
      <c r="I77" s="6">
        <v>2000</v>
      </c>
      <c r="J77" s="25"/>
      <c r="K77" s="13" t="s">
        <v>43</v>
      </c>
      <c r="L77" s="13" t="s">
        <v>594</v>
      </c>
      <c r="M77" s="13" t="s">
        <v>595</v>
      </c>
      <c r="N77" s="13" t="s">
        <v>424</v>
      </c>
      <c r="O77" s="13" t="s">
        <v>425</v>
      </c>
      <c r="P77" s="17">
        <v>3120112</v>
      </c>
      <c r="Q77" s="17">
        <v>201912</v>
      </c>
      <c r="R77" s="13" t="s">
        <v>619</v>
      </c>
      <c r="S77" s="13" t="s">
        <v>620</v>
      </c>
      <c r="T77" s="18" t="s">
        <v>449</v>
      </c>
    </row>
    <row r="78" spans="1:20" x14ac:dyDescent="0.2">
      <c r="A78" s="8" t="s">
        <v>419</v>
      </c>
      <c r="B78" s="11" t="s">
        <v>420</v>
      </c>
      <c r="C78" s="12">
        <v>1003139</v>
      </c>
      <c r="D78" s="13" t="s">
        <v>120</v>
      </c>
      <c r="E78" s="16">
        <v>43546</v>
      </c>
      <c r="F78" s="1" t="s">
        <v>171</v>
      </c>
      <c r="G78" s="4">
        <v>1326803</v>
      </c>
      <c r="H78" s="1" t="s">
        <v>439</v>
      </c>
      <c r="I78" s="6">
        <v>795</v>
      </c>
      <c r="J78" s="25"/>
      <c r="K78" s="13" t="s">
        <v>43</v>
      </c>
      <c r="L78" s="13" t="s">
        <v>594</v>
      </c>
      <c r="M78" s="13" t="s">
        <v>621</v>
      </c>
      <c r="N78" s="13" t="s">
        <v>424</v>
      </c>
      <c r="O78" s="13" t="s">
        <v>425</v>
      </c>
      <c r="P78" s="17">
        <v>3120051</v>
      </c>
      <c r="Q78" s="17">
        <v>201912</v>
      </c>
      <c r="R78" s="13" t="s">
        <v>622</v>
      </c>
      <c r="S78" s="13" t="s">
        <v>623</v>
      </c>
      <c r="T78" s="18" t="s">
        <v>449</v>
      </c>
    </row>
    <row r="79" spans="1:20" x14ac:dyDescent="0.2">
      <c r="A79" s="8" t="s">
        <v>419</v>
      </c>
      <c r="B79" s="11" t="s">
        <v>420</v>
      </c>
      <c r="C79" s="12">
        <v>1003139</v>
      </c>
      <c r="D79" s="13" t="s">
        <v>120</v>
      </c>
      <c r="E79" s="16">
        <v>43551</v>
      </c>
      <c r="F79" s="1" t="s">
        <v>171</v>
      </c>
      <c r="G79" s="4">
        <v>1326959</v>
      </c>
      <c r="H79" s="1" t="s">
        <v>624</v>
      </c>
      <c r="I79" s="6">
        <v>7754.85</v>
      </c>
      <c r="J79" s="25"/>
      <c r="K79" s="13" t="s">
        <v>87</v>
      </c>
      <c r="L79" s="13" t="s">
        <v>625</v>
      </c>
      <c r="M79" s="13" t="s">
        <v>423</v>
      </c>
      <c r="N79" s="13" t="s">
        <v>424</v>
      </c>
      <c r="O79" s="13" t="s">
        <v>425</v>
      </c>
      <c r="P79" s="17">
        <v>3120070</v>
      </c>
      <c r="Q79" s="17">
        <v>201912</v>
      </c>
      <c r="R79" s="13" t="s">
        <v>626</v>
      </c>
      <c r="S79" s="13" t="s">
        <v>627</v>
      </c>
      <c r="T79" s="18" t="s">
        <v>449</v>
      </c>
    </row>
    <row r="80" spans="1:20" x14ac:dyDescent="0.2">
      <c r="A80" s="8" t="s">
        <v>419</v>
      </c>
      <c r="B80" s="11" t="s">
        <v>420</v>
      </c>
      <c r="C80" s="12">
        <v>1003183</v>
      </c>
      <c r="D80" s="13" t="s">
        <v>120</v>
      </c>
      <c r="E80" s="16">
        <v>43546</v>
      </c>
      <c r="F80" s="1" t="s">
        <v>172</v>
      </c>
      <c r="G80" s="4">
        <v>1326857</v>
      </c>
      <c r="H80" s="1" t="s">
        <v>450</v>
      </c>
      <c r="I80" s="6">
        <v>666.67</v>
      </c>
      <c r="J80" s="25"/>
      <c r="K80" s="13" t="s">
        <v>26</v>
      </c>
      <c r="L80" s="13" t="s">
        <v>526</v>
      </c>
      <c r="M80" s="13" t="s">
        <v>543</v>
      </c>
      <c r="N80" s="13" t="s">
        <v>628</v>
      </c>
      <c r="O80" s="13" t="s">
        <v>425</v>
      </c>
      <c r="P80" s="17">
        <v>3120075</v>
      </c>
      <c r="Q80" s="17">
        <v>201912</v>
      </c>
      <c r="R80" s="13" t="s">
        <v>629</v>
      </c>
      <c r="S80" s="13" t="s">
        <v>630</v>
      </c>
      <c r="T80" s="18" t="s">
        <v>449</v>
      </c>
    </row>
    <row r="81" spans="1:20" x14ac:dyDescent="0.2">
      <c r="A81" s="8" t="s">
        <v>419</v>
      </c>
      <c r="B81" s="11" t="s">
        <v>420</v>
      </c>
      <c r="C81" s="12">
        <v>1003183</v>
      </c>
      <c r="D81" s="13" t="s">
        <v>120</v>
      </c>
      <c r="E81" s="16">
        <v>43532</v>
      </c>
      <c r="F81" s="1" t="s">
        <v>172</v>
      </c>
      <c r="G81" s="4">
        <v>1326641</v>
      </c>
      <c r="H81" s="1" t="s">
        <v>439</v>
      </c>
      <c r="I81" s="6">
        <v>1125</v>
      </c>
      <c r="J81" s="25"/>
      <c r="K81" s="13" t="s">
        <v>43</v>
      </c>
      <c r="L81" s="13" t="s">
        <v>526</v>
      </c>
      <c r="M81" s="13" t="s">
        <v>543</v>
      </c>
      <c r="N81" s="13" t="s">
        <v>628</v>
      </c>
      <c r="O81" s="13" t="s">
        <v>425</v>
      </c>
      <c r="P81" s="17">
        <v>3119969</v>
      </c>
      <c r="Q81" s="17">
        <v>201912</v>
      </c>
      <c r="R81" s="13" t="s">
        <v>631</v>
      </c>
      <c r="S81" s="13" t="s">
        <v>632</v>
      </c>
      <c r="T81" s="18" t="s">
        <v>449</v>
      </c>
    </row>
    <row r="82" spans="1:20" x14ac:dyDescent="0.2">
      <c r="A82" s="8" t="s">
        <v>419</v>
      </c>
      <c r="B82" s="11" t="s">
        <v>420</v>
      </c>
      <c r="C82" s="12">
        <v>1003183</v>
      </c>
      <c r="D82" s="13" t="s">
        <v>120</v>
      </c>
      <c r="E82" s="16">
        <v>43546</v>
      </c>
      <c r="F82" s="1" t="s">
        <v>172</v>
      </c>
      <c r="G82" s="4">
        <v>1326858</v>
      </c>
      <c r="H82" s="1" t="s">
        <v>439</v>
      </c>
      <c r="I82" s="6">
        <v>750</v>
      </c>
      <c r="J82" s="25"/>
      <c r="K82" s="13" t="s">
        <v>43</v>
      </c>
      <c r="L82" s="13" t="s">
        <v>526</v>
      </c>
      <c r="M82" s="13" t="s">
        <v>543</v>
      </c>
      <c r="N82" s="13" t="s">
        <v>628</v>
      </c>
      <c r="O82" s="13" t="s">
        <v>425</v>
      </c>
      <c r="P82" s="17">
        <v>3120076</v>
      </c>
      <c r="Q82" s="17">
        <v>201912</v>
      </c>
      <c r="R82" s="13" t="s">
        <v>633</v>
      </c>
      <c r="S82" s="13" t="s">
        <v>634</v>
      </c>
      <c r="T82" s="18" t="s">
        <v>449</v>
      </c>
    </row>
    <row r="83" spans="1:20" x14ac:dyDescent="0.2">
      <c r="A83" s="8" t="s">
        <v>419</v>
      </c>
      <c r="B83" s="11" t="s">
        <v>420</v>
      </c>
      <c r="C83" s="12">
        <v>1003225</v>
      </c>
      <c r="D83" s="13" t="s">
        <v>120</v>
      </c>
      <c r="E83" s="16">
        <v>43551</v>
      </c>
      <c r="F83" s="1" t="s">
        <v>173</v>
      </c>
      <c r="G83" s="4">
        <v>1326939</v>
      </c>
      <c r="H83" s="1" t="s">
        <v>450</v>
      </c>
      <c r="I83" s="6">
        <v>3440</v>
      </c>
      <c r="J83" s="25"/>
      <c r="K83" s="13" t="s">
        <v>26</v>
      </c>
      <c r="L83" s="13" t="s">
        <v>538</v>
      </c>
      <c r="M83" s="13" t="s">
        <v>539</v>
      </c>
      <c r="N83" s="13" t="s">
        <v>540</v>
      </c>
      <c r="O83" s="13" t="s">
        <v>425</v>
      </c>
      <c r="P83" s="17">
        <v>3119198</v>
      </c>
      <c r="Q83" s="17">
        <v>201912</v>
      </c>
      <c r="R83" s="13" t="s">
        <v>635</v>
      </c>
      <c r="S83" s="13" t="s">
        <v>636</v>
      </c>
      <c r="T83" s="18" t="s">
        <v>449</v>
      </c>
    </row>
    <row r="84" spans="1:20" x14ac:dyDescent="0.2">
      <c r="A84" s="8" t="s">
        <v>419</v>
      </c>
      <c r="B84" s="11" t="s">
        <v>420</v>
      </c>
      <c r="C84" s="12">
        <v>1003300</v>
      </c>
      <c r="D84" s="13" t="s">
        <v>120</v>
      </c>
      <c r="E84" s="16">
        <v>43546</v>
      </c>
      <c r="F84" s="1" t="s">
        <v>174</v>
      </c>
      <c r="G84" s="4">
        <v>1326915</v>
      </c>
      <c r="H84" s="1" t="s">
        <v>421</v>
      </c>
      <c r="I84" s="6">
        <v>13000</v>
      </c>
      <c r="J84" s="25"/>
      <c r="K84" s="13" t="s">
        <v>122</v>
      </c>
      <c r="L84" s="13" t="s">
        <v>496</v>
      </c>
      <c r="M84" s="13" t="s">
        <v>497</v>
      </c>
      <c r="N84" s="13" t="s">
        <v>498</v>
      </c>
      <c r="O84" s="13" t="s">
        <v>425</v>
      </c>
      <c r="P84" s="17">
        <v>0</v>
      </c>
      <c r="Q84" s="17">
        <v>201912</v>
      </c>
      <c r="R84" s="13" t="s">
        <v>509</v>
      </c>
      <c r="S84" s="13" t="s">
        <v>637</v>
      </c>
      <c r="T84" s="18" t="s">
        <v>425</v>
      </c>
    </row>
    <row r="85" spans="1:20" x14ac:dyDescent="0.2">
      <c r="A85" s="8" t="s">
        <v>419</v>
      </c>
      <c r="B85" s="11" t="s">
        <v>420</v>
      </c>
      <c r="C85" s="12">
        <v>1003307</v>
      </c>
      <c r="D85" s="13" t="s">
        <v>120</v>
      </c>
      <c r="E85" s="16">
        <v>43546</v>
      </c>
      <c r="F85" s="1" t="s">
        <v>175</v>
      </c>
      <c r="G85" s="4">
        <v>1326877</v>
      </c>
      <c r="H85" s="1" t="s">
        <v>421</v>
      </c>
      <c r="I85" s="6">
        <v>14000</v>
      </c>
      <c r="J85" s="25"/>
      <c r="K85" s="13" t="s">
        <v>122</v>
      </c>
      <c r="L85" s="13" t="s">
        <v>422</v>
      </c>
      <c r="M85" s="13" t="s">
        <v>423</v>
      </c>
      <c r="N85" s="13" t="s">
        <v>424</v>
      </c>
      <c r="O85" s="13" t="s">
        <v>425</v>
      </c>
      <c r="P85" s="17">
        <v>0</v>
      </c>
      <c r="Q85" s="17">
        <v>201912</v>
      </c>
      <c r="R85" s="13" t="s">
        <v>638</v>
      </c>
      <c r="S85" s="13" t="s">
        <v>639</v>
      </c>
      <c r="T85" s="18" t="s">
        <v>428</v>
      </c>
    </row>
    <row r="86" spans="1:20" x14ac:dyDescent="0.2">
      <c r="A86" s="8" t="s">
        <v>419</v>
      </c>
      <c r="B86" s="11" t="s">
        <v>420</v>
      </c>
      <c r="C86" s="12">
        <v>1003307</v>
      </c>
      <c r="D86" s="13" t="s">
        <v>120</v>
      </c>
      <c r="E86" s="16">
        <v>43532</v>
      </c>
      <c r="F86" s="1" t="s">
        <v>175</v>
      </c>
      <c r="G86" s="4">
        <v>1326692</v>
      </c>
      <c r="H86" s="1" t="s">
        <v>421</v>
      </c>
      <c r="I86" s="6">
        <v>72000</v>
      </c>
      <c r="J86" s="25"/>
      <c r="K86" s="13" t="s">
        <v>122</v>
      </c>
      <c r="L86" s="13" t="s">
        <v>640</v>
      </c>
      <c r="M86" s="13" t="s">
        <v>641</v>
      </c>
      <c r="N86" s="13" t="s">
        <v>424</v>
      </c>
      <c r="O86" s="13" t="s">
        <v>425</v>
      </c>
      <c r="P86" s="17">
        <v>0</v>
      </c>
      <c r="Q86" s="17">
        <v>201912</v>
      </c>
      <c r="R86" s="13" t="s">
        <v>642</v>
      </c>
      <c r="S86" s="13" t="s">
        <v>643</v>
      </c>
      <c r="T86" s="18" t="s">
        <v>428</v>
      </c>
    </row>
    <row r="87" spans="1:20" x14ac:dyDescent="0.2">
      <c r="A87" s="8" t="s">
        <v>419</v>
      </c>
      <c r="B87" s="11" t="s">
        <v>420</v>
      </c>
      <c r="C87" s="12">
        <v>1003404</v>
      </c>
      <c r="D87" s="13" t="s">
        <v>120</v>
      </c>
      <c r="E87" s="16">
        <v>43546</v>
      </c>
      <c r="F87" s="1" t="s">
        <v>176</v>
      </c>
      <c r="G87" s="4">
        <v>1326926</v>
      </c>
      <c r="H87" s="1" t="s">
        <v>439</v>
      </c>
      <c r="I87" s="6">
        <v>9750</v>
      </c>
      <c r="J87" s="25"/>
      <c r="K87" s="13" t="s">
        <v>43</v>
      </c>
      <c r="L87" s="13" t="s">
        <v>644</v>
      </c>
      <c r="M87" s="13" t="s">
        <v>645</v>
      </c>
      <c r="N87" s="13" t="s">
        <v>424</v>
      </c>
      <c r="O87" s="13" t="s">
        <v>425</v>
      </c>
      <c r="P87" s="17">
        <v>3120036</v>
      </c>
      <c r="Q87" s="17">
        <v>201912</v>
      </c>
      <c r="R87" s="13" t="s">
        <v>646</v>
      </c>
      <c r="S87" s="13" t="s">
        <v>647</v>
      </c>
      <c r="T87" s="18" t="s">
        <v>449</v>
      </c>
    </row>
    <row r="88" spans="1:20" x14ac:dyDescent="0.2">
      <c r="A88" s="8" t="s">
        <v>419</v>
      </c>
      <c r="B88" s="11" t="s">
        <v>420</v>
      </c>
      <c r="C88" s="12">
        <v>1003404</v>
      </c>
      <c r="D88" s="13" t="s">
        <v>120</v>
      </c>
      <c r="E88" s="16">
        <v>43551</v>
      </c>
      <c r="F88" s="1" t="s">
        <v>176</v>
      </c>
      <c r="G88" s="4">
        <v>1326987</v>
      </c>
      <c r="H88" s="1" t="s">
        <v>439</v>
      </c>
      <c r="I88" s="6">
        <v>4400</v>
      </c>
      <c r="J88" s="25"/>
      <c r="K88" s="13" t="s">
        <v>43</v>
      </c>
      <c r="L88" s="13" t="s">
        <v>644</v>
      </c>
      <c r="M88" s="13" t="s">
        <v>648</v>
      </c>
      <c r="N88" s="13" t="s">
        <v>424</v>
      </c>
      <c r="O88" s="13" t="s">
        <v>425</v>
      </c>
      <c r="P88" s="17">
        <v>3119709</v>
      </c>
      <c r="Q88" s="17">
        <v>201912</v>
      </c>
      <c r="R88" s="13" t="s">
        <v>649</v>
      </c>
      <c r="S88" s="13" t="s">
        <v>650</v>
      </c>
      <c r="T88" s="18" t="s">
        <v>449</v>
      </c>
    </row>
    <row r="89" spans="1:20" x14ac:dyDescent="0.2">
      <c r="A89" s="8" t="s">
        <v>419</v>
      </c>
      <c r="B89" s="11" t="s">
        <v>420</v>
      </c>
      <c r="C89" s="12">
        <v>1003404</v>
      </c>
      <c r="D89" s="13" t="s">
        <v>120</v>
      </c>
      <c r="E89" s="16">
        <v>43551</v>
      </c>
      <c r="F89" s="1" t="s">
        <v>176</v>
      </c>
      <c r="G89" s="4">
        <v>1326987</v>
      </c>
      <c r="H89" s="1" t="s">
        <v>476</v>
      </c>
      <c r="I89" s="6">
        <v>1005.45</v>
      </c>
      <c r="J89" s="25"/>
      <c r="K89" s="13" t="s">
        <v>130</v>
      </c>
      <c r="L89" s="13" t="s">
        <v>644</v>
      </c>
      <c r="M89" s="13" t="s">
        <v>648</v>
      </c>
      <c r="N89" s="13" t="s">
        <v>424</v>
      </c>
      <c r="O89" s="13" t="s">
        <v>425</v>
      </c>
      <c r="P89" s="17">
        <v>3119709</v>
      </c>
      <c r="Q89" s="17">
        <v>201912</v>
      </c>
      <c r="R89" s="13" t="s">
        <v>649</v>
      </c>
      <c r="S89" s="13" t="s">
        <v>650</v>
      </c>
      <c r="T89" s="18" t="s">
        <v>449</v>
      </c>
    </row>
    <row r="90" spans="1:20" x14ac:dyDescent="0.2">
      <c r="A90" s="8" t="s">
        <v>419</v>
      </c>
      <c r="B90" s="11" t="s">
        <v>420</v>
      </c>
      <c r="C90" s="12">
        <v>1003404</v>
      </c>
      <c r="D90" s="13" t="s">
        <v>120</v>
      </c>
      <c r="E90" s="16">
        <v>43546</v>
      </c>
      <c r="F90" s="1" t="s">
        <v>176</v>
      </c>
      <c r="G90" s="4">
        <v>1326926</v>
      </c>
      <c r="H90" s="1" t="s">
        <v>476</v>
      </c>
      <c r="I90" s="6">
        <v>1750</v>
      </c>
      <c r="J90" s="25"/>
      <c r="K90" s="13" t="s">
        <v>130</v>
      </c>
      <c r="L90" s="13" t="s">
        <v>644</v>
      </c>
      <c r="M90" s="13" t="s">
        <v>645</v>
      </c>
      <c r="N90" s="13" t="s">
        <v>424</v>
      </c>
      <c r="O90" s="13" t="s">
        <v>425</v>
      </c>
      <c r="P90" s="17">
        <v>3120036</v>
      </c>
      <c r="Q90" s="17">
        <v>201912</v>
      </c>
      <c r="R90" s="13" t="s">
        <v>646</v>
      </c>
      <c r="S90" s="13" t="s">
        <v>647</v>
      </c>
      <c r="T90" s="18" t="s">
        <v>449</v>
      </c>
    </row>
    <row r="91" spans="1:20" x14ac:dyDescent="0.2">
      <c r="A91" s="8" t="s">
        <v>419</v>
      </c>
      <c r="B91" s="11" t="s">
        <v>420</v>
      </c>
      <c r="C91" s="12">
        <v>1003461</v>
      </c>
      <c r="D91" s="13" t="s">
        <v>120</v>
      </c>
      <c r="E91" s="16">
        <v>43525</v>
      </c>
      <c r="F91" s="1" t="s">
        <v>177</v>
      </c>
      <c r="G91" s="4">
        <v>1326593</v>
      </c>
      <c r="H91" s="1" t="s">
        <v>421</v>
      </c>
      <c r="I91" s="6">
        <v>10000</v>
      </c>
      <c r="J91" s="25"/>
      <c r="K91" s="13" t="s">
        <v>122</v>
      </c>
      <c r="L91" s="13" t="s">
        <v>455</v>
      </c>
      <c r="M91" s="13" t="s">
        <v>521</v>
      </c>
      <c r="N91" s="13" t="s">
        <v>424</v>
      </c>
      <c r="O91" s="13" t="s">
        <v>425</v>
      </c>
      <c r="P91" s="17">
        <v>0</v>
      </c>
      <c r="Q91" s="17">
        <v>201912</v>
      </c>
      <c r="R91" s="13" t="s">
        <v>522</v>
      </c>
      <c r="S91" s="13" t="s">
        <v>523</v>
      </c>
      <c r="T91" s="18" t="s">
        <v>425</v>
      </c>
    </row>
    <row r="92" spans="1:20" x14ac:dyDescent="0.2">
      <c r="A92" s="8" t="s">
        <v>419</v>
      </c>
      <c r="B92" s="11" t="s">
        <v>420</v>
      </c>
      <c r="C92" s="12">
        <v>1003479</v>
      </c>
      <c r="D92" s="13" t="s">
        <v>120</v>
      </c>
      <c r="E92" s="16">
        <v>43525</v>
      </c>
      <c r="F92" s="1" t="s">
        <v>178</v>
      </c>
      <c r="G92" s="4">
        <v>1326596</v>
      </c>
      <c r="H92" s="1" t="s">
        <v>421</v>
      </c>
      <c r="I92" s="6">
        <v>10000</v>
      </c>
      <c r="J92" s="25"/>
      <c r="K92" s="13" t="s">
        <v>122</v>
      </c>
      <c r="L92" s="13" t="s">
        <v>455</v>
      </c>
      <c r="M92" s="13" t="s">
        <v>521</v>
      </c>
      <c r="N92" s="13" t="s">
        <v>424</v>
      </c>
      <c r="O92" s="13" t="s">
        <v>425</v>
      </c>
      <c r="P92" s="17">
        <v>0</v>
      </c>
      <c r="Q92" s="17">
        <v>201912</v>
      </c>
      <c r="R92" s="13" t="s">
        <v>522</v>
      </c>
      <c r="S92" s="13" t="s">
        <v>559</v>
      </c>
      <c r="T92" s="18" t="s">
        <v>425</v>
      </c>
    </row>
    <row r="93" spans="1:20" x14ac:dyDescent="0.2">
      <c r="A93" s="8" t="s">
        <v>419</v>
      </c>
      <c r="B93" s="11" t="s">
        <v>420</v>
      </c>
      <c r="C93" s="12">
        <v>1003506</v>
      </c>
      <c r="D93" s="13" t="s">
        <v>120</v>
      </c>
      <c r="E93" s="16">
        <v>43539</v>
      </c>
      <c r="F93" s="1" t="s">
        <v>179</v>
      </c>
      <c r="G93" s="4">
        <v>1326769</v>
      </c>
      <c r="H93" s="1" t="s">
        <v>421</v>
      </c>
      <c r="I93" s="6">
        <v>35000</v>
      </c>
      <c r="J93" s="25"/>
      <c r="K93" s="13" t="s">
        <v>122</v>
      </c>
      <c r="L93" s="13" t="s">
        <v>422</v>
      </c>
      <c r="M93" s="13" t="s">
        <v>423</v>
      </c>
      <c r="N93" s="13" t="s">
        <v>424</v>
      </c>
      <c r="O93" s="13" t="s">
        <v>425</v>
      </c>
      <c r="P93" s="17">
        <v>0</v>
      </c>
      <c r="Q93" s="17">
        <v>201912</v>
      </c>
      <c r="R93" s="13" t="s">
        <v>477</v>
      </c>
      <c r="S93" s="13" t="s">
        <v>651</v>
      </c>
      <c r="T93" s="18" t="s">
        <v>428</v>
      </c>
    </row>
    <row r="94" spans="1:20" x14ac:dyDescent="0.2">
      <c r="A94" s="8" t="s">
        <v>419</v>
      </c>
      <c r="B94" s="11" t="s">
        <v>420</v>
      </c>
      <c r="C94" s="12">
        <v>1003521</v>
      </c>
      <c r="D94" s="13" t="s">
        <v>120</v>
      </c>
      <c r="E94" s="16">
        <v>43525</v>
      </c>
      <c r="F94" s="1" t="s">
        <v>180</v>
      </c>
      <c r="G94" s="4">
        <v>1326565</v>
      </c>
      <c r="H94" s="1" t="s">
        <v>421</v>
      </c>
      <c r="I94" s="6">
        <v>12000</v>
      </c>
      <c r="J94" s="25"/>
      <c r="K94" s="13" t="s">
        <v>122</v>
      </c>
      <c r="L94" s="13" t="s">
        <v>496</v>
      </c>
      <c r="M94" s="13" t="s">
        <v>497</v>
      </c>
      <c r="N94" s="13" t="s">
        <v>498</v>
      </c>
      <c r="O94" s="13" t="s">
        <v>425</v>
      </c>
      <c r="P94" s="17">
        <v>0</v>
      </c>
      <c r="Q94" s="17">
        <v>201912</v>
      </c>
      <c r="R94" s="13" t="s">
        <v>499</v>
      </c>
      <c r="S94" s="13" t="s">
        <v>652</v>
      </c>
      <c r="T94" s="18" t="s">
        <v>425</v>
      </c>
    </row>
    <row r="95" spans="1:20" x14ac:dyDescent="0.2">
      <c r="A95" s="8" t="s">
        <v>419</v>
      </c>
      <c r="B95" s="11" t="s">
        <v>420</v>
      </c>
      <c r="C95" s="12">
        <v>1003545</v>
      </c>
      <c r="D95" s="13" t="s">
        <v>120</v>
      </c>
      <c r="E95" s="16">
        <v>43551</v>
      </c>
      <c r="F95" s="1" t="s">
        <v>181</v>
      </c>
      <c r="G95" s="4">
        <v>1326972</v>
      </c>
      <c r="H95" s="1" t="s">
        <v>439</v>
      </c>
      <c r="I95" s="6">
        <v>720</v>
      </c>
      <c r="J95" s="25"/>
      <c r="K95" s="13" t="s">
        <v>43</v>
      </c>
      <c r="L95" s="13" t="s">
        <v>526</v>
      </c>
      <c r="M95" s="13" t="s">
        <v>543</v>
      </c>
      <c r="N95" s="13" t="s">
        <v>424</v>
      </c>
      <c r="O95" s="13" t="s">
        <v>425</v>
      </c>
      <c r="P95" s="17">
        <v>3120118</v>
      </c>
      <c r="Q95" s="17">
        <v>201912</v>
      </c>
      <c r="R95" s="13" t="s">
        <v>653</v>
      </c>
      <c r="S95" s="13" t="s">
        <v>654</v>
      </c>
      <c r="T95" s="18" t="s">
        <v>428</v>
      </c>
    </row>
    <row r="96" spans="1:20" x14ac:dyDescent="0.2">
      <c r="A96" s="8" t="s">
        <v>419</v>
      </c>
      <c r="B96" s="11" t="s">
        <v>420</v>
      </c>
      <c r="C96" s="12">
        <v>1003605</v>
      </c>
      <c r="D96" s="13" t="s">
        <v>120</v>
      </c>
      <c r="E96" s="16">
        <v>43539</v>
      </c>
      <c r="F96" s="1" t="s">
        <v>182</v>
      </c>
      <c r="G96" s="4">
        <v>1326783</v>
      </c>
      <c r="H96" s="1" t="s">
        <v>421</v>
      </c>
      <c r="I96" s="6">
        <v>10000</v>
      </c>
      <c r="J96" s="25"/>
      <c r="K96" s="13" t="s">
        <v>122</v>
      </c>
      <c r="L96" s="13" t="s">
        <v>496</v>
      </c>
      <c r="M96" s="13" t="s">
        <v>497</v>
      </c>
      <c r="N96" s="13" t="s">
        <v>498</v>
      </c>
      <c r="O96" s="13" t="s">
        <v>425</v>
      </c>
      <c r="P96" s="17">
        <v>0</v>
      </c>
      <c r="Q96" s="17">
        <v>201912</v>
      </c>
      <c r="R96" s="13" t="s">
        <v>509</v>
      </c>
      <c r="S96" s="13" t="s">
        <v>655</v>
      </c>
      <c r="T96" s="18" t="s">
        <v>425</v>
      </c>
    </row>
    <row r="97" spans="1:20" x14ac:dyDescent="0.2">
      <c r="A97" s="8" t="s">
        <v>419</v>
      </c>
      <c r="B97" s="11" t="s">
        <v>420</v>
      </c>
      <c r="C97" s="12">
        <v>1003725</v>
      </c>
      <c r="D97" s="13" t="s">
        <v>120</v>
      </c>
      <c r="E97" s="16">
        <v>43532</v>
      </c>
      <c r="F97" s="1" t="s">
        <v>183</v>
      </c>
      <c r="G97" s="4">
        <v>1326610</v>
      </c>
      <c r="H97" s="1" t="s">
        <v>439</v>
      </c>
      <c r="I97" s="6">
        <v>600</v>
      </c>
      <c r="J97" s="25"/>
      <c r="K97" s="13" t="s">
        <v>43</v>
      </c>
      <c r="L97" s="13" t="s">
        <v>656</v>
      </c>
      <c r="M97" s="13" t="s">
        <v>423</v>
      </c>
      <c r="N97" s="13" t="s">
        <v>424</v>
      </c>
      <c r="O97" s="13" t="s">
        <v>425</v>
      </c>
      <c r="P97" s="17">
        <v>3119954</v>
      </c>
      <c r="Q97" s="17">
        <v>201912</v>
      </c>
      <c r="R97" s="13" t="s">
        <v>657</v>
      </c>
      <c r="S97" s="13" t="s">
        <v>658</v>
      </c>
      <c r="T97" s="18" t="s">
        <v>428</v>
      </c>
    </row>
    <row r="98" spans="1:20" x14ac:dyDescent="0.2">
      <c r="A98" s="8" t="s">
        <v>419</v>
      </c>
      <c r="B98" s="11" t="s">
        <v>420</v>
      </c>
      <c r="C98" s="12">
        <v>1003738</v>
      </c>
      <c r="D98" s="13" t="s">
        <v>120</v>
      </c>
      <c r="E98" s="16">
        <v>43546</v>
      </c>
      <c r="F98" s="1" t="s">
        <v>184</v>
      </c>
      <c r="G98" s="4">
        <v>1326819</v>
      </c>
      <c r="H98" s="1" t="s">
        <v>439</v>
      </c>
      <c r="I98" s="6">
        <v>10485</v>
      </c>
      <c r="J98" s="25"/>
      <c r="K98" s="13" t="s">
        <v>43</v>
      </c>
      <c r="L98" s="13" t="s">
        <v>503</v>
      </c>
      <c r="M98" s="13" t="s">
        <v>423</v>
      </c>
      <c r="N98" s="13" t="s">
        <v>424</v>
      </c>
      <c r="O98" s="13" t="s">
        <v>425</v>
      </c>
      <c r="P98" s="17">
        <v>3120025</v>
      </c>
      <c r="Q98" s="17">
        <v>201912</v>
      </c>
      <c r="R98" s="13" t="s">
        <v>659</v>
      </c>
      <c r="S98" s="13" t="s">
        <v>660</v>
      </c>
      <c r="T98" s="18" t="s">
        <v>449</v>
      </c>
    </row>
    <row r="99" spans="1:20" x14ac:dyDescent="0.2">
      <c r="A99" s="8" t="s">
        <v>419</v>
      </c>
      <c r="B99" s="11" t="s">
        <v>420</v>
      </c>
      <c r="C99" s="12">
        <v>1003750</v>
      </c>
      <c r="D99" s="13" t="s">
        <v>120</v>
      </c>
      <c r="E99" s="16">
        <v>43539</v>
      </c>
      <c r="F99" s="1" t="s">
        <v>185</v>
      </c>
      <c r="G99" s="4">
        <v>1326770</v>
      </c>
      <c r="H99" s="1" t="s">
        <v>421</v>
      </c>
      <c r="I99" s="6">
        <v>50000</v>
      </c>
      <c r="J99" s="25"/>
      <c r="K99" s="13" t="s">
        <v>122</v>
      </c>
      <c r="L99" s="13" t="s">
        <v>422</v>
      </c>
      <c r="M99" s="13" t="s">
        <v>423</v>
      </c>
      <c r="N99" s="13" t="s">
        <v>424</v>
      </c>
      <c r="O99" s="13" t="s">
        <v>425</v>
      </c>
      <c r="P99" s="17">
        <v>0</v>
      </c>
      <c r="Q99" s="17">
        <v>201912</v>
      </c>
      <c r="R99" s="13" t="s">
        <v>477</v>
      </c>
      <c r="S99" s="13" t="s">
        <v>661</v>
      </c>
      <c r="T99" s="18" t="s">
        <v>428</v>
      </c>
    </row>
    <row r="100" spans="1:20" x14ac:dyDescent="0.2">
      <c r="A100" s="8" t="s">
        <v>419</v>
      </c>
      <c r="B100" s="11" t="s">
        <v>420</v>
      </c>
      <c r="C100" s="12">
        <v>1003771</v>
      </c>
      <c r="D100" s="13" t="s">
        <v>120</v>
      </c>
      <c r="E100" s="16">
        <v>43546</v>
      </c>
      <c r="F100" s="1" t="s">
        <v>186</v>
      </c>
      <c r="G100" s="4">
        <v>1326833</v>
      </c>
      <c r="H100" s="1" t="s">
        <v>439</v>
      </c>
      <c r="I100" s="6">
        <v>565.85</v>
      </c>
      <c r="J100" s="25"/>
      <c r="K100" s="13" t="s">
        <v>43</v>
      </c>
      <c r="L100" s="13" t="s">
        <v>429</v>
      </c>
      <c r="M100" s="13" t="s">
        <v>458</v>
      </c>
      <c r="N100" s="13" t="s">
        <v>459</v>
      </c>
      <c r="O100" s="13" t="s">
        <v>425</v>
      </c>
      <c r="P100" s="17">
        <v>3119913</v>
      </c>
      <c r="Q100" s="17">
        <v>201912</v>
      </c>
      <c r="R100" s="13" t="s">
        <v>662</v>
      </c>
      <c r="S100" s="13" t="s">
        <v>663</v>
      </c>
      <c r="T100" s="18" t="s">
        <v>425</v>
      </c>
    </row>
    <row r="101" spans="1:20" x14ac:dyDescent="0.2">
      <c r="A101" s="8" t="s">
        <v>419</v>
      </c>
      <c r="B101" s="11" t="s">
        <v>420</v>
      </c>
      <c r="C101" s="12">
        <v>1003771</v>
      </c>
      <c r="D101" s="13" t="s">
        <v>120</v>
      </c>
      <c r="E101" s="16">
        <v>43546</v>
      </c>
      <c r="F101" s="1" t="s">
        <v>186</v>
      </c>
      <c r="G101" s="4">
        <v>1326832</v>
      </c>
      <c r="H101" s="1" t="s">
        <v>439</v>
      </c>
      <c r="I101" s="6">
        <v>999.98</v>
      </c>
      <c r="J101" s="25"/>
      <c r="K101" s="13" t="s">
        <v>43</v>
      </c>
      <c r="L101" s="13" t="s">
        <v>429</v>
      </c>
      <c r="M101" s="13" t="s">
        <v>664</v>
      </c>
      <c r="N101" s="13" t="s">
        <v>424</v>
      </c>
      <c r="O101" s="13" t="s">
        <v>425</v>
      </c>
      <c r="P101" s="17">
        <v>3119916</v>
      </c>
      <c r="Q101" s="17">
        <v>201912</v>
      </c>
      <c r="R101" s="13" t="s">
        <v>665</v>
      </c>
      <c r="S101" s="13" t="s">
        <v>666</v>
      </c>
      <c r="T101" s="18" t="s">
        <v>425</v>
      </c>
    </row>
    <row r="102" spans="1:20" x14ac:dyDescent="0.2">
      <c r="A102" s="8" t="s">
        <v>419</v>
      </c>
      <c r="B102" s="11" t="s">
        <v>420</v>
      </c>
      <c r="C102" s="12">
        <v>1003771</v>
      </c>
      <c r="D102" s="13" t="s">
        <v>120</v>
      </c>
      <c r="E102" s="16">
        <v>43525</v>
      </c>
      <c r="F102" s="1" t="s">
        <v>186</v>
      </c>
      <c r="G102" s="4">
        <v>1326563</v>
      </c>
      <c r="H102" s="1" t="s">
        <v>421</v>
      </c>
      <c r="I102" s="6">
        <v>10000</v>
      </c>
      <c r="J102" s="25"/>
      <c r="K102" s="13" t="s">
        <v>122</v>
      </c>
      <c r="L102" s="13" t="s">
        <v>496</v>
      </c>
      <c r="M102" s="13" t="s">
        <v>497</v>
      </c>
      <c r="N102" s="13" t="s">
        <v>498</v>
      </c>
      <c r="O102" s="13" t="s">
        <v>425</v>
      </c>
      <c r="P102" s="17">
        <v>0</v>
      </c>
      <c r="Q102" s="17">
        <v>201912</v>
      </c>
      <c r="R102" s="13" t="s">
        <v>499</v>
      </c>
      <c r="S102" s="13" t="s">
        <v>667</v>
      </c>
      <c r="T102" s="18" t="s">
        <v>425</v>
      </c>
    </row>
    <row r="103" spans="1:20" x14ac:dyDescent="0.2">
      <c r="A103" s="8" t="s">
        <v>419</v>
      </c>
      <c r="B103" s="11" t="s">
        <v>420</v>
      </c>
      <c r="C103" s="12">
        <v>1003843</v>
      </c>
      <c r="D103" s="13" t="s">
        <v>120</v>
      </c>
      <c r="E103" s="16">
        <v>43525</v>
      </c>
      <c r="F103" s="1" t="s">
        <v>187</v>
      </c>
      <c r="G103" s="4">
        <v>1326577</v>
      </c>
      <c r="H103" s="1" t="s">
        <v>579</v>
      </c>
      <c r="I103" s="6">
        <v>1058.4000000000001</v>
      </c>
      <c r="J103" s="25"/>
      <c r="K103" s="13" t="s">
        <v>47</v>
      </c>
      <c r="L103" s="13" t="s">
        <v>668</v>
      </c>
      <c r="M103" s="13" t="s">
        <v>669</v>
      </c>
      <c r="N103" s="13" t="s">
        <v>424</v>
      </c>
      <c r="O103" s="13" t="s">
        <v>425</v>
      </c>
      <c r="P103" s="17">
        <v>3119936</v>
      </c>
      <c r="Q103" s="17">
        <v>201912</v>
      </c>
      <c r="R103" s="13" t="s">
        <v>670</v>
      </c>
      <c r="S103" s="13" t="s">
        <v>671</v>
      </c>
      <c r="T103" s="18" t="s">
        <v>428</v>
      </c>
    </row>
    <row r="104" spans="1:20" x14ac:dyDescent="0.2">
      <c r="A104" s="8" t="s">
        <v>419</v>
      </c>
      <c r="B104" s="11" t="s">
        <v>420</v>
      </c>
      <c r="C104" s="12">
        <v>1003848</v>
      </c>
      <c r="D104" s="13" t="s">
        <v>120</v>
      </c>
      <c r="E104" s="16">
        <v>43551</v>
      </c>
      <c r="F104" s="1" t="s">
        <v>188</v>
      </c>
      <c r="G104" s="4">
        <v>1327023</v>
      </c>
      <c r="H104" s="1" t="s">
        <v>439</v>
      </c>
      <c r="I104" s="6">
        <v>10487</v>
      </c>
      <c r="J104" s="25"/>
      <c r="K104" s="13" t="s">
        <v>43</v>
      </c>
      <c r="L104" s="13" t="s">
        <v>672</v>
      </c>
      <c r="M104" s="13" t="s">
        <v>463</v>
      </c>
      <c r="N104" s="13" t="s">
        <v>424</v>
      </c>
      <c r="O104" s="13" t="s">
        <v>425</v>
      </c>
      <c r="P104" s="17">
        <v>3119788</v>
      </c>
      <c r="Q104" s="17">
        <v>201912</v>
      </c>
      <c r="R104" s="13" t="s">
        <v>673</v>
      </c>
      <c r="S104" s="13" t="s">
        <v>674</v>
      </c>
      <c r="T104" s="18" t="s">
        <v>449</v>
      </c>
    </row>
    <row r="105" spans="1:20" x14ac:dyDescent="0.2">
      <c r="A105" s="8" t="s">
        <v>419</v>
      </c>
      <c r="B105" s="11" t="s">
        <v>420</v>
      </c>
      <c r="C105" s="12">
        <v>1003855</v>
      </c>
      <c r="D105" s="13" t="s">
        <v>120</v>
      </c>
      <c r="E105" s="16">
        <v>43551</v>
      </c>
      <c r="F105" s="1" t="s">
        <v>189</v>
      </c>
      <c r="G105" s="4">
        <v>1327063</v>
      </c>
      <c r="H105" s="1" t="s">
        <v>421</v>
      </c>
      <c r="I105" s="6">
        <v>50000</v>
      </c>
      <c r="J105" s="25"/>
      <c r="K105" s="13" t="s">
        <v>122</v>
      </c>
      <c r="L105" s="13" t="s">
        <v>526</v>
      </c>
      <c r="M105" s="13" t="s">
        <v>527</v>
      </c>
      <c r="N105" s="13" t="s">
        <v>424</v>
      </c>
      <c r="O105" s="13" t="s">
        <v>425</v>
      </c>
      <c r="P105" s="17">
        <v>0</v>
      </c>
      <c r="Q105" s="17">
        <v>201912</v>
      </c>
      <c r="R105" s="13" t="s">
        <v>675</v>
      </c>
      <c r="S105" s="13" t="s">
        <v>676</v>
      </c>
      <c r="T105" s="18" t="s">
        <v>428</v>
      </c>
    </row>
    <row r="106" spans="1:20" x14ac:dyDescent="0.2">
      <c r="A106" s="8" t="s">
        <v>419</v>
      </c>
      <c r="B106" s="11" t="s">
        <v>420</v>
      </c>
      <c r="C106" s="12">
        <v>1003865</v>
      </c>
      <c r="D106" s="13" t="s">
        <v>120</v>
      </c>
      <c r="E106" s="16">
        <v>43539</v>
      </c>
      <c r="F106" s="1" t="s">
        <v>190</v>
      </c>
      <c r="G106" s="4">
        <v>1326729</v>
      </c>
      <c r="H106" s="1" t="s">
        <v>421</v>
      </c>
      <c r="I106" s="6">
        <v>5000</v>
      </c>
      <c r="J106" s="25"/>
      <c r="K106" s="13" t="s">
        <v>122</v>
      </c>
      <c r="L106" s="13" t="s">
        <v>429</v>
      </c>
      <c r="M106" s="13" t="s">
        <v>430</v>
      </c>
      <c r="N106" s="13" t="s">
        <v>431</v>
      </c>
      <c r="O106" s="13" t="s">
        <v>425</v>
      </c>
      <c r="P106" s="17">
        <v>0</v>
      </c>
      <c r="Q106" s="17">
        <v>201912</v>
      </c>
      <c r="R106" s="13" t="s">
        <v>677</v>
      </c>
      <c r="S106" s="13" t="s">
        <v>678</v>
      </c>
      <c r="T106" s="18" t="s">
        <v>425</v>
      </c>
    </row>
    <row r="107" spans="1:20" x14ac:dyDescent="0.2">
      <c r="A107" s="8" t="s">
        <v>419</v>
      </c>
      <c r="B107" s="11" t="s">
        <v>420</v>
      </c>
      <c r="C107" s="12">
        <v>1003885</v>
      </c>
      <c r="D107" s="13" t="s">
        <v>120</v>
      </c>
      <c r="E107" s="16">
        <v>43532</v>
      </c>
      <c r="F107" s="1" t="s">
        <v>191</v>
      </c>
      <c r="G107" s="4">
        <v>1326679</v>
      </c>
      <c r="H107" s="1" t="s">
        <v>421</v>
      </c>
      <c r="I107" s="6">
        <v>15500</v>
      </c>
      <c r="J107" s="25"/>
      <c r="K107" s="13" t="s">
        <v>122</v>
      </c>
      <c r="L107" s="13" t="s">
        <v>496</v>
      </c>
      <c r="M107" s="13" t="s">
        <v>497</v>
      </c>
      <c r="N107" s="13" t="s">
        <v>498</v>
      </c>
      <c r="O107" s="13" t="s">
        <v>425</v>
      </c>
      <c r="P107" s="17">
        <v>0</v>
      </c>
      <c r="Q107" s="17">
        <v>201912</v>
      </c>
      <c r="R107" s="13" t="s">
        <v>509</v>
      </c>
      <c r="S107" s="13" t="s">
        <v>679</v>
      </c>
      <c r="T107" s="18" t="s">
        <v>425</v>
      </c>
    </row>
    <row r="108" spans="1:20" x14ac:dyDescent="0.2">
      <c r="A108" s="8" t="s">
        <v>419</v>
      </c>
      <c r="B108" s="11" t="s">
        <v>420</v>
      </c>
      <c r="C108" s="12">
        <v>1003886</v>
      </c>
      <c r="D108" s="13" t="s">
        <v>120</v>
      </c>
      <c r="E108" s="16">
        <v>43525</v>
      </c>
      <c r="F108" s="1" t="s">
        <v>192</v>
      </c>
      <c r="G108" s="4">
        <v>1326560</v>
      </c>
      <c r="H108" s="1" t="s">
        <v>421</v>
      </c>
      <c r="I108" s="6">
        <v>5000</v>
      </c>
      <c r="J108" s="25"/>
      <c r="K108" s="13" t="s">
        <v>122</v>
      </c>
      <c r="L108" s="13" t="s">
        <v>496</v>
      </c>
      <c r="M108" s="13" t="s">
        <v>497</v>
      </c>
      <c r="N108" s="13" t="s">
        <v>498</v>
      </c>
      <c r="O108" s="13" t="s">
        <v>425</v>
      </c>
      <c r="P108" s="17">
        <v>0</v>
      </c>
      <c r="Q108" s="17">
        <v>201912</v>
      </c>
      <c r="R108" s="13" t="s">
        <v>499</v>
      </c>
      <c r="S108" s="13" t="s">
        <v>680</v>
      </c>
      <c r="T108" s="18" t="s">
        <v>425</v>
      </c>
    </row>
    <row r="109" spans="1:20" x14ac:dyDescent="0.2">
      <c r="A109" s="8" t="s">
        <v>419</v>
      </c>
      <c r="B109" s="11" t="s">
        <v>420</v>
      </c>
      <c r="C109" s="12">
        <v>1003888</v>
      </c>
      <c r="D109" s="13" t="s">
        <v>120</v>
      </c>
      <c r="E109" s="16">
        <v>43546</v>
      </c>
      <c r="F109" s="1" t="s">
        <v>193</v>
      </c>
      <c r="G109" s="4">
        <v>1326884</v>
      </c>
      <c r="H109" s="1" t="s">
        <v>421</v>
      </c>
      <c r="I109" s="6">
        <v>50000</v>
      </c>
      <c r="J109" s="25"/>
      <c r="K109" s="13" t="s">
        <v>122</v>
      </c>
      <c r="L109" s="13" t="s">
        <v>422</v>
      </c>
      <c r="M109" s="13" t="s">
        <v>423</v>
      </c>
      <c r="N109" s="13" t="s">
        <v>424</v>
      </c>
      <c r="O109" s="13" t="s">
        <v>425</v>
      </c>
      <c r="P109" s="17">
        <v>0</v>
      </c>
      <c r="Q109" s="17">
        <v>201912</v>
      </c>
      <c r="R109" s="13" t="s">
        <v>562</v>
      </c>
      <c r="S109" s="13" t="s">
        <v>681</v>
      </c>
      <c r="T109" s="18" t="s">
        <v>428</v>
      </c>
    </row>
    <row r="110" spans="1:20" x14ac:dyDescent="0.2">
      <c r="A110" s="8" t="s">
        <v>419</v>
      </c>
      <c r="B110" s="11" t="s">
        <v>420</v>
      </c>
      <c r="C110" s="12">
        <v>1003897</v>
      </c>
      <c r="D110" s="13" t="s">
        <v>120</v>
      </c>
      <c r="E110" s="16">
        <v>43525</v>
      </c>
      <c r="F110" s="1" t="s">
        <v>194</v>
      </c>
      <c r="G110" s="4">
        <v>1326599</v>
      </c>
      <c r="H110" s="1" t="s">
        <v>421</v>
      </c>
      <c r="I110" s="6">
        <v>20000</v>
      </c>
      <c r="J110" s="25"/>
      <c r="K110" s="13" t="s">
        <v>122</v>
      </c>
      <c r="L110" s="13" t="s">
        <v>567</v>
      </c>
      <c r="M110" s="13" t="s">
        <v>682</v>
      </c>
      <c r="N110" s="13" t="s">
        <v>683</v>
      </c>
      <c r="O110" s="13" t="s">
        <v>425</v>
      </c>
      <c r="P110" s="17">
        <v>0</v>
      </c>
      <c r="Q110" s="17">
        <v>201912</v>
      </c>
      <c r="R110" s="13" t="s">
        <v>684</v>
      </c>
      <c r="S110" s="13" t="s">
        <v>685</v>
      </c>
      <c r="T110" s="18" t="s">
        <v>428</v>
      </c>
    </row>
    <row r="111" spans="1:20" x14ac:dyDescent="0.2">
      <c r="A111" s="8" t="s">
        <v>419</v>
      </c>
      <c r="B111" s="11" t="s">
        <v>420</v>
      </c>
      <c r="C111" s="12">
        <v>1003897</v>
      </c>
      <c r="D111" s="13" t="s">
        <v>120</v>
      </c>
      <c r="E111" s="16">
        <v>43546</v>
      </c>
      <c r="F111" s="1" t="s">
        <v>194</v>
      </c>
      <c r="G111" s="4">
        <v>1326886</v>
      </c>
      <c r="H111" s="1" t="s">
        <v>421</v>
      </c>
      <c r="I111" s="6">
        <v>28000</v>
      </c>
      <c r="J111" s="25"/>
      <c r="K111" s="13" t="s">
        <v>122</v>
      </c>
      <c r="L111" s="13" t="s">
        <v>422</v>
      </c>
      <c r="M111" s="13" t="s">
        <v>423</v>
      </c>
      <c r="N111" s="13" t="s">
        <v>424</v>
      </c>
      <c r="O111" s="13" t="s">
        <v>425</v>
      </c>
      <c r="P111" s="17">
        <v>0</v>
      </c>
      <c r="Q111" s="17">
        <v>201912</v>
      </c>
      <c r="R111" s="13" t="s">
        <v>638</v>
      </c>
      <c r="S111" s="13" t="s">
        <v>686</v>
      </c>
      <c r="T111" s="18" t="s">
        <v>428</v>
      </c>
    </row>
    <row r="112" spans="1:20" x14ac:dyDescent="0.2">
      <c r="A112" s="8" t="s">
        <v>419</v>
      </c>
      <c r="B112" s="11" t="s">
        <v>420</v>
      </c>
      <c r="C112" s="12">
        <v>1003899</v>
      </c>
      <c r="D112" s="13" t="s">
        <v>120</v>
      </c>
      <c r="E112" s="16">
        <v>43551</v>
      </c>
      <c r="F112" s="1" t="s">
        <v>195</v>
      </c>
      <c r="G112" s="4">
        <v>1326973</v>
      </c>
      <c r="H112" s="1" t="s">
        <v>421</v>
      </c>
      <c r="I112" s="6">
        <v>50000</v>
      </c>
      <c r="J112" s="25"/>
      <c r="K112" s="13" t="s">
        <v>122</v>
      </c>
      <c r="L112" s="13" t="s">
        <v>422</v>
      </c>
      <c r="M112" s="13" t="s">
        <v>423</v>
      </c>
      <c r="N112" s="13" t="s">
        <v>424</v>
      </c>
      <c r="O112" s="13" t="s">
        <v>425</v>
      </c>
      <c r="P112" s="17">
        <v>0</v>
      </c>
      <c r="Q112" s="17">
        <v>201912</v>
      </c>
      <c r="R112" s="13" t="s">
        <v>562</v>
      </c>
      <c r="S112" s="13" t="s">
        <v>687</v>
      </c>
      <c r="T112" s="18" t="s">
        <v>428</v>
      </c>
    </row>
    <row r="113" spans="1:20" x14ac:dyDescent="0.2">
      <c r="A113" s="8" t="s">
        <v>419</v>
      </c>
      <c r="B113" s="11" t="s">
        <v>420</v>
      </c>
      <c r="C113" s="12">
        <v>1003919</v>
      </c>
      <c r="D113" s="13" t="s">
        <v>120</v>
      </c>
      <c r="E113" s="16">
        <v>43546</v>
      </c>
      <c r="F113" s="1" t="s">
        <v>196</v>
      </c>
      <c r="G113" s="4">
        <v>1326916</v>
      </c>
      <c r="H113" s="1" t="s">
        <v>421</v>
      </c>
      <c r="I113" s="6">
        <v>9000</v>
      </c>
      <c r="J113" s="25"/>
      <c r="K113" s="13" t="s">
        <v>122</v>
      </c>
      <c r="L113" s="13" t="s">
        <v>496</v>
      </c>
      <c r="M113" s="13" t="s">
        <v>497</v>
      </c>
      <c r="N113" s="13" t="s">
        <v>498</v>
      </c>
      <c r="O113" s="13" t="s">
        <v>425</v>
      </c>
      <c r="P113" s="17">
        <v>0</v>
      </c>
      <c r="Q113" s="17">
        <v>201912</v>
      </c>
      <c r="R113" s="13" t="s">
        <v>509</v>
      </c>
      <c r="S113" s="13" t="s">
        <v>688</v>
      </c>
      <c r="T113" s="18" t="s">
        <v>425</v>
      </c>
    </row>
    <row r="114" spans="1:20" x14ac:dyDescent="0.2">
      <c r="A114" s="8" t="s">
        <v>419</v>
      </c>
      <c r="B114" s="11" t="s">
        <v>420</v>
      </c>
      <c r="C114" s="12">
        <v>1004019</v>
      </c>
      <c r="D114" s="13" t="s">
        <v>120</v>
      </c>
      <c r="E114" s="16">
        <v>43525</v>
      </c>
      <c r="F114" s="1" t="s">
        <v>197</v>
      </c>
      <c r="G114" s="4">
        <v>1326575</v>
      </c>
      <c r="H114" s="1" t="s">
        <v>421</v>
      </c>
      <c r="I114" s="6">
        <v>10000</v>
      </c>
      <c r="J114" s="25"/>
      <c r="K114" s="13" t="s">
        <v>122</v>
      </c>
      <c r="L114" s="13" t="s">
        <v>496</v>
      </c>
      <c r="M114" s="13" t="s">
        <v>497</v>
      </c>
      <c r="N114" s="13" t="s">
        <v>498</v>
      </c>
      <c r="O114" s="13" t="s">
        <v>425</v>
      </c>
      <c r="P114" s="17">
        <v>0</v>
      </c>
      <c r="Q114" s="17">
        <v>201912</v>
      </c>
      <c r="R114" s="13" t="s">
        <v>509</v>
      </c>
      <c r="S114" s="13" t="s">
        <v>689</v>
      </c>
      <c r="T114" s="18" t="s">
        <v>425</v>
      </c>
    </row>
    <row r="115" spans="1:20" x14ac:dyDescent="0.2">
      <c r="A115" s="8" t="s">
        <v>419</v>
      </c>
      <c r="B115" s="11" t="s">
        <v>420</v>
      </c>
      <c r="C115" s="12">
        <v>1004052</v>
      </c>
      <c r="D115" s="13" t="s">
        <v>120</v>
      </c>
      <c r="E115" s="16">
        <v>43546</v>
      </c>
      <c r="F115" s="1" t="s">
        <v>198</v>
      </c>
      <c r="G115" s="4">
        <v>1326878</v>
      </c>
      <c r="H115" s="1" t="s">
        <v>421</v>
      </c>
      <c r="I115" s="6">
        <v>14000</v>
      </c>
      <c r="J115" s="25"/>
      <c r="K115" s="13" t="s">
        <v>122</v>
      </c>
      <c r="L115" s="13" t="s">
        <v>422</v>
      </c>
      <c r="M115" s="13" t="s">
        <v>423</v>
      </c>
      <c r="N115" s="13" t="s">
        <v>424</v>
      </c>
      <c r="O115" s="13" t="s">
        <v>425</v>
      </c>
      <c r="P115" s="17">
        <v>0</v>
      </c>
      <c r="Q115" s="17">
        <v>201912</v>
      </c>
      <c r="R115" s="13" t="s">
        <v>638</v>
      </c>
      <c r="S115" s="13" t="s">
        <v>690</v>
      </c>
      <c r="T115" s="18" t="s">
        <v>428</v>
      </c>
    </row>
    <row r="116" spans="1:20" x14ac:dyDescent="0.2">
      <c r="A116" s="8" t="s">
        <v>419</v>
      </c>
      <c r="B116" s="11" t="s">
        <v>420</v>
      </c>
      <c r="C116" s="12">
        <v>1004129</v>
      </c>
      <c r="D116" s="13" t="s">
        <v>120</v>
      </c>
      <c r="E116" s="16">
        <v>43551</v>
      </c>
      <c r="F116" s="1" t="s">
        <v>199</v>
      </c>
      <c r="G116" s="4">
        <v>1327006</v>
      </c>
      <c r="H116" s="1" t="s">
        <v>421</v>
      </c>
      <c r="I116" s="6">
        <v>15000</v>
      </c>
      <c r="J116" s="25"/>
      <c r="K116" s="13" t="s">
        <v>122</v>
      </c>
      <c r="L116" s="13" t="s">
        <v>429</v>
      </c>
      <c r="M116" s="13" t="s">
        <v>691</v>
      </c>
      <c r="N116" s="13" t="s">
        <v>424</v>
      </c>
      <c r="O116" s="13" t="s">
        <v>425</v>
      </c>
      <c r="P116" s="17">
        <v>0</v>
      </c>
      <c r="Q116" s="17">
        <v>201912</v>
      </c>
      <c r="R116" s="13" t="s">
        <v>692</v>
      </c>
      <c r="S116" s="13" t="s">
        <v>693</v>
      </c>
      <c r="T116" s="18" t="s">
        <v>425</v>
      </c>
    </row>
    <row r="117" spans="1:20" x14ac:dyDescent="0.2">
      <c r="A117" s="8" t="s">
        <v>419</v>
      </c>
      <c r="B117" s="11" t="s">
        <v>420</v>
      </c>
      <c r="C117" s="12">
        <v>1004211</v>
      </c>
      <c r="D117" s="13" t="s">
        <v>120</v>
      </c>
      <c r="E117" s="16">
        <v>43551</v>
      </c>
      <c r="F117" s="1" t="s">
        <v>200</v>
      </c>
      <c r="G117" s="4">
        <v>1326999</v>
      </c>
      <c r="H117" s="1" t="s">
        <v>450</v>
      </c>
      <c r="I117" s="6">
        <v>617.4</v>
      </c>
      <c r="J117" s="25"/>
      <c r="K117" s="13" t="s">
        <v>26</v>
      </c>
      <c r="L117" s="13" t="s">
        <v>429</v>
      </c>
      <c r="M117" s="13" t="s">
        <v>694</v>
      </c>
      <c r="N117" s="13" t="s">
        <v>424</v>
      </c>
      <c r="O117" s="13" t="s">
        <v>425</v>
      </c>
      <c r="P117" s="17">
        <v>3120082</v>
      </c>
      <c r="Q117" s="17">
        <v>201912</v>
      </c>
      <c r="R117" s="13" t="s">
        <v>695</v>
      </c>
      <c r="S117" s="13" t="s">
        <v>696</v>
      </c>
      <c r="T117" s="18" t="s">
        <v>425</v>
      </c>
    </row>
    <row r="118" spans="1:20" x14ac:dyDescent="0.2">
      <c r="A118" s="8" t="s">
        <v>419</v>
      </c>
      <c r="B118" s="11" t="s">
        <v>420</v>
      </c>
      <c r="C118" s="12">
        <v>1004211</v>
      </c>
      <c r="D118" s="13" t="s">
        <v>120</v>
      </c>
      <c r="E118" s="16">
        <v>43525</v>
      </c>
      <c r="F118" s="1" t="s">
        <v>200</v>
      </c>
      <c r="G118" s="4">
        <v>1326584</v>
      </c>
      <c r="H118" s="1" t="s">
        <v>421</v>
      </c>
      <c r="I118" s="6">
        <v>10000</v>
      </c>
      <c r="J118" s="25"/>
      <c r="K118" s="13" t="s">
        <v>122</v>
      </c>
      <c r="L118" s="13" t="s">
        <v>455</v>
      </c>
      <c r="M118" s="13" t="s">
        <v>521</v>
      </c>
      <c r="N118" s="13" t="s">
        <v>424</v>
      </c>
      <c r="O118" s="13" t="s">
        <v>425</v>
      </c>
      <c r="P118" s="17">
        <v>0</v>
      </c>
      <c r="Q118" s="17">
        <v>201912</v>
      </c>
      <c r="R118" s="13" t="s">
        <v>522</v>
      </c>
      <c r="S118" s="13" t="s">
        <v>559</v>
      </c>
      <c r="T118" s="18" t="s">
        <v>425</v>
      </c>
    </row>
    <row r="119" spans="1:20" x14ac:dyDescent="0.2">
      <c r="A119" s="8" t="s">
        <v>419</v>
      </c>
      <c r="B119" s="11" t="s">
        <v>420</v>
      </c>
      <c r="C119" s="12">
        <v>1004277</v>
      </c>
      <c r="D119" s="13" t="s">
        <v>120</v>
      </c>
      <c r="E119" s="16">
        <v>43532</v>
      </c>
      <c r="F119" s="1" t="s">
        <v>201</v>
      </c>
      <c r="G119" s="4">
        <v>1326624</v>
      </c>
      <c r="H119" s="1" t="s">
        <v>421</v>
      </c>
      <c r="I119" s="6">
        <v>35000</v>
      </c>
      <c r="J119" s="25"/>
      <c r="K119" s="13" t="s">
        <v>122</v>
      </c>
      <c r="L119" s="13" t="s">
        <v>640</v>
      </c>
      <c r="M119" s="13" t="s">
        <v>697</v>
      </c>
      <c r="N119" s="13" t="s">
        <v>424</v>
      </c>
      <c r="O119" s="13" t="s">
        <v>425</v>
      </c>
      <c r="P119" s="17">
        <v>0</v>
      </c>
      <c r="Q119" s="17">
        <v>201912</v>
      </c>
      <c r="R119" s="13" t="s">
        <v>698</v>
      </c>
      <c r="S119" s="13" t="s">
        <v>699</v>
      </c>
      <c r="T119" s="18" t="s">
        <v>428</v>
      </c>
    </row>
    <row r="120" spans="1:20" x14ac:dyDescent="0.2">
      <c r="A120" s="8" t="s">
        <v>419</v>
      </c>
      <c r="B120" s="11" t="s">
        <v>420</v>
      </c>
      <c r="C120" s="12">
        <v>1004311</v>
      </c>
      <c r="D120" s="13" t="s">
        <v>120</v>
      </c>
      <c r="E120" s="16">
        <v>43525</v>
      </c>
      <c r="F120" s="1" t="s">
        <v>202</v>
      </c>
      <c r="G120" s="4">
        <v>1326585</v>
      </c>
      <c r="H120" s="1" t="s">
        <v>421</v>
      </c>
      <c r="I120" s="6">
        <v>10000</v>
      </c>
      <c r="J120" s="25"/>
      <c r="K120" s="13" t="s">
        <v>122</v>
      </c>
      <c r="L120" s="13" t="s">
        <v>455</v>
      </c>
      <c r="M120" s="13" t="s">
        <v>521</v>
      </c>
      <c r="N120" s="13" t="s">
        <v>424</v>
      </c>
      <c r="O120" s="13" t="s">
        <v>425</v>
      </c>
      <c r="P120" s="17">
        <v>0</v>
      </c>
      <c r="Q120" s="17">
        <v>201912</v>
      </c>
      <c r="R120" s="13" t="s">
        <v>522</v>
      </c>
      <c r="S120" s="13" t="s">
        <v>559</v>
      </c>
      <c r="T120" s="18" t="s">
        <v>425</v>
      </c>
    </row>
    <row r="121" spans="1:20" x14ac:dyDescent="0.2">
      <c r="A121" s="8" t="s">
        <v>419</v>
      </c>
      <c r="B121" s="11" t="s">
        <v>420</v>
      </c>
      <c r="C121" s="12">
        <v>1004379</v>
      </c>
      <c r="D121" s="13" t="s">
        <v>120</v>
      </c>
      <c r="E121" s="16">
        <v>43539</v>
      </c>
      <c r="F121" s="1" t="s">
        <v>203</v>
      </c>
      <c r="G121" s="4">
        <v>1326713</v>
      </c>
      <c r="H121" s="1" t="s">
        <v>439</v>
      </c>
      <c r="I121" s="6">
        <v>523</v>
      </c>
      <c r="J121" s="25"/>
      <c r="K121" s="13" t="s">
        <v>43</v>
      </c>
      <c r="L121" s="13" t="s">
        <v>434</v>
      </c>
      <c r="M121" s="13" t="s">
        <v>435</v>
      </c>
      <c r="N121" s="13" t="s">
        <v>700</v>
      </c>
      <c r="O121" s="13" t="s">
        <v>425</v>
      </c>
      <c r="P121" s="17">
        <v>3119870</v>
      </c>
      <c r="Q121" s="17">
        <v>201912</v>
      </c>
      <c r="R121" s="13" t="s">
        <v>701</v>
      </c>
      <c r="S121" s="13" t="s">
        <v>702</v>
      </c>
      <c r="T121" s="18" t="s">
        <v>449</v>
      </c>
    </row>
    <row r="122" spans="1:20" x14ac:dyDescent="0.2">
      <c r="A122" s="8" t="s">
        <v>419</v>
      </c>
      <c r="B122" s="11" t="s">
        <v>420</v>
      </c>
      <c r="C122" s="12">
        <v>1004506</v>
      </c>
      <c r="D122" s="13" t="s">
        <v>120</v>
      </c>
      <c r="E122" s="16">
        <v>43525</v>
      </c>
      <c r="F122" s="1" t="s">
        <v>204</v>
      </c>
      <c r="G122" s="4">
        <v>1326594</v>
      </c>
      <c r="H122" s="1" t="s">
        <v>421</v>
      </c>
      <c r="I122" s="6">
        <v>10000</v>
      </c>
      <c r="J122" s="25"/>
      <c r="K122" s="13" t="s">
        <v>122</v>
      </c>
      <c r="L122" s="13" t="s">
        <v>455</v>
      </c>
      <c r="M122" s="13" t="s">
        <v>521</v>
      </c>
      <c r="N122" s="13" t="s">
        <v>424</v>
      </c>
      <c r="O122" s="13" t="s">
        <v>425</v>
      </c>
      <c r="P122" s="17">
        <v>0</v>
      </c>
      <c r="Q122" s="17">
        <v>201912</v>
      </c>
      <c r="R122" s="13" t="s">
        <v>522</v>
      </c>
      <c r="S122" s="13" t="s">
        <v>559</v>
      </c>
      <c r="T122" s="18" t="s">
        <v>425</v>
      </c>
    </row>
    <row r="123" spans="1:20" x14ac:dyDescent="0.2">
      <c r="A123" s="8" t="s">
        <v>419</v>
      </c>
      <c r="B123" s="11" t="s">
        <v>420</v>
      </c>
      <c r="C123" s="12">
        <v>1004517</v>
      </c>
      <c r="D123" s="13" t="s">
        <v>120</v>
      </c>
      <c r="E123" s="16">
        <v>43532</v>
      </c>
      <c r="F123" s="1" t="s">
        <v>205</v>
      </c>
      <c r="G123" s="4">
        <v>1326674</v>
      </c>
      <c r="H123" s="1" t="s">
        <v>450</v>
      </c>
      <c r="I123" s="6">
        <v>4109.09</v>
      </c>
      <c r="J123" s="25"/>
      <c r="K123" s="13" t="s">
        <v>26</v>
      </c>
      <c r="L123" s="13" t="s">
        <v>526</v>
      </c>
      <c r="M123" s="13" t="s">
        <v>703</v>
      </c>
      <c r="N123" s="13" t="s">
        <v>704</v>
      </c>
      <c r="O123" s="13" t="s">
        <v>425</v>
      </c>
      <c r="P123" s="17">
        <v>3119922</v>
      </c>
      <c r="Q123" s="17">
        <v>201912</v>
      </c>
      <c r="R123" s="13" t="s">
        <v>705</v>
      </c>
      <c r="S123" s="13" t="s">
        <v>706</v>
      </c>
      <c r="T123" s="18" t="s">
        <v>449</v>
      </c>
    </row>
    <row r="124" spans="1:20" x14ac:dyDescent="0.2">
      <c r="A124" s="8" t="s">
        <v>419</v>
      </c>
      <c r="B124" s="11" t="s">
        <v>420</v>
      </c>
      <c r="C124" s="12">
        <v>1004517</v>
      </c>
      <c r="D124" s="13" t="s">
        <v>120</v>
      </c>
      <c r="E124" s="16">
        <v>43525</v>
      </c>
      <c r="F124" s="1" t="s">
        <v>205</v>
      </c>
      <c r="G124" s="4">
        <v>1326570</v>
      </c>
      <c r="H124" s="1" t="s">
        <v>450</v>
      </c>
      <c r="I124" s="6">
        <v>9556.1</v>
      </c>
      <c r="J124" s="25"/>
      <c r="K124" s="13" t="s">
        <v>26</v>
      </c>
      <c r="L124" s="13" t="s">
        <v>526</v>
      </c>
      <c r="M124" s="13" t="s">
        <v>707</v>
      </c>
      <c r="N124" s="13" t="s">
        <v>708</v>
      </c>
      <c r="O124" s="13" t="s">
        <v>425</v>
      </c>
      <c r="P124" s="17">
        <v>3119722</v>
      </c>
      <c r="Q124" s="17">
        <v>201912</v>
      </c>
      <c r="R124" s="13" t="s">
        <v>709</v>
      </c>
      <c r="S124" s="13" t="s">
        <v>710</v>
      </c>
      <c r="T124" s="18" t="s">
        <v>449</v>
      </c>
    </row>
    <row r="125" spans="1:20" x14ac:dyDescent="0.2">
      <c r="A125" s="8" t="s">
        <v>419</v>
      </c>
      <c r="B125" s="11" t="s">
        <v>420</v>
      </c>
      <c r="C125" s="12">
        <v>1004517</v>
      </c>
      <c r="D125" s="13" t="s">
        <v>120</v>
      </c>
      <c r="E125" s="16">
        <v>43525</v>
      </c>
      <c r="F125" s="1" t="s">
        <v>205</v>
      </c>
      <c r="G125" s="4">
        <v>1326571</v>
      </c>
      <c r="H125" s="1" t="s">
        <v>450</v>
      </c>
      <c r="I125" s="6">
        <v>5415.05</v>
      </c>
      <c r="J125" s="25"/>
      <c r="K125" s="13" t="s">
        <v>26</v>
      </c>
      <c r="L125" s="13" t="s">
        <v>526</v>
      </c>
      <c r="M125" s="13" t="s">
        <v>547</v>
      </c>
      <c r="N125" s="13" t="s">
        <v>711</v>
      </c>
      <c r="O125" s="13" t="s">
        <v>425</v>
      </c>
      <c r="P125" s="17">
        <v>3119862</v>
      </c>
      <c r="Q125" s="17">
        <v>201912</v>
      </c>
      <c r="R125" s="13" t="s">
        <v>712</v>
      </c>
      <c r="S125" s="13" t="s">
        <v>713</v>
      </c>
      <c r="T125" s="18" t="s">
        <v>449</v>
      </c>
    </row>
    <row r="126" spans="1:20" x14ac:dyDescent="0.2">
      <c r="A126" s="8" t="s">
        <v>419</v>
      </c>
      <c r="B126" s="11" t="s">
        <v>420</v>
      </c>
      <c r="C126" s="12">
        <v>1004517</v>
      </c>
      <c r="D126" s="13" t="s">
        <v>120</v>
      </c>
      <c r="E126" s="16">
        <v>43551</v>
      </c>
      <c r="F126" s="1" t="s">
        <v>205</v>
      </c>
      <c r="G126" s="4">
        <v>1326981</v>
      </c>
      <c r="H126" s="1" t="s">
        <v>450</v>
      </c>
      <c r="I126" s="6">
        <v>6332.87</v>
      </c>
      <c r="J126" s="25"/>
      <c r="K126" s="13" t="s">
        <v>26</v>
      </c>
      <c r="L126" s="13" t="s">
        <v>526</v>
      </c>
      <c r="M126" s="13" t="s">
        <v>547</v>
      </c>
      <c r="N126" s="13" t="s">
        <v>711</v>
      </c>
      <c r="O126" s="13" t="s">
        <v>425</v>
      </c>
      <c r="P126" s="17">
        <v>3120023</v>
      </c>
      <c r="Q126" s="17">
        <v>201912</v>
      </c>
      <c r="R126" s="13" t="s">
        <v>714</v>
      </c>
      <c r="S126" s="13" t="s">
        <v>715</v>
      </c>
      <c r="T126" s="18" t="s">
        <v>449</v>
      </c>
    </row>
    <row r="127" spans="1:20" x14ac:dyDescent="0.2">
      <c r="A127" s="8" t="s">
        <v>419</v>
      </c>
      <c r="B127" s="11" t="s">
        <v>420</v>
      </c>
      <c r="C127" s="12">
        <v>1004517</v>
      </c>
      <c r="D127" s="13" t="s">
        <v>120</v>
      </c>
      <c r="E127" s="16">
        <v>43551</v>
      </c>
      <c r="F127" s="1" t="s">
        <v>205</v>
      </c>
      <c r="G127" s="4">
        <v>1327001</v>
      </c>
      <c r="H127" s="1" t="s">
        <v>450</v>
      </c>
      <c r="I127" s="6">
        <v>5041.34</v>
      </c>
      <c r="J127" s="25"/>
      <c r="K127" s="13" t="s">
        <v>26</v>
      </c>
      <c r="L127" s="13" t="s">
        <v>716</v>
      </c>
      <c r="M127" s="13" t="s">
        <v>717</v>
      </c>
      <c r="N127" s="13" t="s">
        <v>718</v>
      </c>
      <c r="O127" s="13" t="s">
        <v>425</v>
      </c>
      <c r="P127" s="17">
        <v>3120098</v>
      </c>
      <c r="Q127" s="17">
        <v>201912</v>
      </c>
      <c r="R127" s="13" t="s">
        <v>719</v>
      </c>
      <c r="S127" s="13" t="s">
        <v>720</v>
      </c>
      <c r="T127" s="18" t="s">
        <v>449</v>
      </c>
    </row>
    <row r="128" spans="1:20" x14ac:dyDescent="0.2">
      <c r="A128" s="8" t="s">
        <v>419</v>
      </c>
      <c r="B128" s="11" t="s">
        <v>420</v>
      </c>
      <c r="C128" s="12">
        <v>1004517</v>
      </c>
      <c r="D128" s="13" t="s">
        <v>120</v>
      </c>
      <c r="E128" s="16">
        <v>43546</v>
      </c>
      <c r="F128" s="1" t="s">
        <v>205</v>
      </c>
      <c r="G128" s="4">
        <v>1326821</v>
      </c>
      <c r="H128" s="1" t="s">
        <v>450</v>
      </c>
      <c r="I128" s="6">
        <v>4111.58</v>
      </c>
      <c r="J128" s="25"/>
      <c r="K128" s="13" t="s">
        <v>26</v>
      </c>
      <c r="L128" s="13" t="s">
        <v>721</v>
      </c>
      <c r="M128" s="13" t="s">
        <v>452</v>
      </c>
      <c r="N128" s="13" t="s">
        <v>424</v>
      </c>
      <c r="O128" s="13" t="s">
        <v>425</v>
      </c>
      <c r="P128" s="17">
        <v>3119381</v>
      </c>
      <c r="Q128" s="17">
        <v>201912</v>
      </c>
      <c r="R128" s="13" t="s">
        <v>722</v>
      </c>
      <c r="S128" s="13" t="s">
        <v>723</v>
      </c>
      <c r="T128" s="18" t="s">
        <v>425</v>
      </c>
    </row>
    <row r="129" spans="1:20" x14ac:dyDescent="0.2">
      <c r="A129" s="8" t="s">
        <v>419</v>
      </c>
      <c r="B129" s="11" t="s">
        <v>420</v>
      </c>
      <c r="C129" s="12">
        <v>1004517</v>
      </c>
      <c r="D129" s="13" t="s">
        <v>120</v>
      </c>
      <c r="E129" s="16">
        <v>43532</v>
      </c>
      <c r="F129" s="1" t="s">
        <v>205</v>
      </c>
      <c r="G129" s="4">
        <v>1326675</v>
      </c>
      <c r="H129" s="1" t="s">
        <v>439</v>
      </c>
      <c r="I129" s="6">
        <v>5076</v>
      </c>
      <c r="J129" s="25"/>
      <c r="K129" s="13" t="s">
        <v>43</v>
      </c>
      <c r="L129" s="13" t="s">
        <v>724</v>
      </c>
      <c r="M129" s="13" t="s">
        <v>725</v>
      </c>
      <c r="N129" s="13" t="s">
        <v>726</v>
      </c>
      <c r="O129" s="13" t="s">
        <v>425</v>
      </c>
      <c r="P129" s="17">
        <v>3119963</v>
      </c>
      <c r="Q129" s="17">
        <v>201912</v>
      </c>
      <c r="R129" s="13" t="s">
        <v>727</v>
      </c>
      <c r="S129" s="13" t="s">
        <v>728</v>
      </c>
      <c r="T129" s="18" t="s">
        <v>449</v>
      </c>
    </row>
    <row r="130" spans="1:20" x14ac:dyDescent="0.2">
      <c r="A130" s="8" t="s">
        <v>419</v>
      </c>
      <c r="B130" s="11" t="s">
        <v>420</v>
      </c>
      <c r="C130" s="12">
        <v>1004517</v>
      </c>
      <c r="D130" s="13" t="s">
        <v>120</v>
      </c>
      <c r="E130" s="16">
        <v>43532</v>
      </c>
      <c r="F130" s="1" t="s">
        <v>205</v>
      </c>
      <c r="G130" s="4">
        <v>1326612</v>
      </c>
      <c r="H130" s="1" t="s">
        <v>439</v>
      </c>
      <c r="I130" s="6">
        <v>8980.48</v>
      </c>
      <c r="J130" s="25"/>
      <c r="K130" s="13" t="s">
        <v>43</v>
      </c>
      <c r="L130" s="13" t="s">
        <v>724</v>
      </c>
      <c r="M130" s="13" t="s">
        <v>729</v>
      </c>
      <c r="N130" s="13" t="s">
        <v>730</v>
      </c>
      <c r="O130" s="13" t="s">
        <v>425</v>
      </c>
      <c r="P130" s="17">
        <v>3119962</v>
      </c>
      <c r="Q130" s="17">
        <v>201912</v>
      </c>
      <c r="R130" s="13" t="s">
        <v>731</v>
      </c>
      <c r="S130" s="13" t="s">
        <v>732</v>
      </c>
      <c r="T130" s="18" t="s">
        <v>449</v>
      </c>
    </row>
    <row r="131" spans="1:20" x14ac:dyDescent="0.2">
      <c r="A131" s="8" t="s">
        <v>419</v>
      </c>
      <c r="B131" s="11" t="s">
        <v>420</v>
      </c>
      <c r="C131" s="12">
        <v>1004518</v>
      </c>
      <c r="D131" s="13" t="s">
        <v>120</v>
      </c>
      <c r="E131" s="16">
        <v>43546</v>
      </c>
      <c r="F131" s="1" t="s">
        <v>206</v>
      </c>
      <c r="G131" s="4">
        <v>1326917</v>
      </c>
      <c r="H131" s="1" t="s">
        <v>421</v>
      </c>
      <c r="I131" s="6">
        <v>15000</v>
      </c>
      <c r="J131" s="25"/>
      <c r="K131" s="13" t="s">
        <v>122</v>
      </c>
      <c r="L131" s="13" t="s">
        <v>496</v>
      </c>
      <c r="M131" s="13" t="s">
        <v>497</v>
      </c>
      <c r="N131" s="13" t="s">
        <v>498</v>
      </c>
      <c r="O131" s="13" t="s">
        <v>425</v>
      </c>
      <c r="P131" s="17">
        <v>0</v>
      </c>
      <c r="Q131" s="17">
        <v>201912</v>
      </c>
      <c r="R131" s="13" t="s">
        <v>509</v>
      </c>
      <c r="S131" s="13" t="s">
        <v>733</v>
      </c>
      <c r="T131" s="18" t="s">
        <v>425</v>
      </c>
    </row>
    <row r="132" spans="1:20" x14ac:dyDescent="0.2">
      <c r="A132" s="8" t="s">
        <v>419</v>
      </c>
      <c r="B132" s="11" t="s">
        <v>420</v>
      </c>
      <c r="C132" s="12">
        <v>1004551</v>
      </c>
      <c r="D132" s="13" t="s">
        <v>120</v>
      </c>
      <c r="E132" s="16">
        <v>43528</v>
      </c>
      <c r="F132" s="1" t="s">
        <v>207</v>
      </c>
      <c r="G132" s="4">
        <v>1326474</v>
      </c>
      <c r="H132" s="1" t="s">
        <v>421</v>
      </c>
      <c r="I132" s="6">
        <v>5000</v>
      </c>
      <c r="J132" s="25"/>
      <c r="K132" s="13" t="s">
        <v>122</v>
      </c>
      <c r="L132" s="13" t="s">
        <v>496</v>
      </c>
      <c r="M132" s="13" t="s">
        <v>497</v>
      </c>
      <c r="N132" s="13" t="s">
        <v>498</v>
      </c>
      <c r="O132" s="13" t="s">
        <v>425</v>
      </c>
      <c r="P132" s="17">
        <v>0</v>
      </c>
      <c r="Q132" s="17">
        <v>201912</v>
      </c>
      <c r="R132" s="13" t="s">
        <v>536</v>
      </c>
      <c r="S132" s="13" t="s">
        <v>680</v>
      </c>
      <c r="T132" s="18" t="s">
        <v>425</v>
      </c>
    </row>
    <row r="133" spans="1:20" x14ac:dyDescent="0.2">
      <c r="A133" s="8" t="s">
        <v>419</v>
      </c>
      <c r="B133" s="11" t="s">
        <v>420</v>
      </c>
      <c r="C133" s="12">
        <v>1004621</v>
      </c>
      <c r="D133" s="13" t="s">
        <v>120</v>
      </c>
      <c r="E133" s="16">
        <v>43539</v>
      </c>
      <c r="F133" s="1" t="s">
        <v>44</v>
      </c>
      <c r="G133" s="4">
        <v>1326798</v>
      </c>
      <c r="H133" s="1" t="s">
        <v>421</v>
      </c>
      <c r="I133" s="6">
        <v>5000</v>
      </c>
      <c r="J133" s="25"/>
      <c r="K133" s="13" t="s">
        <v>122</v>
      </c>
      <c r="L133" s="13" t="s">
        <v>429</v>
      </c>
      <c r="M133" s="13" t="s">
        <v>430</v>
      </c>
      <c r="N133" s="13" t="s">
        <v>431</v>
      </c>
      <c r="O133" s="13" t="s">
        <v>425</v>
      </c>
      <c r="P133" s="17">
        <v>0</v>
      </c>
      <c r="Q133" s="17">
        <v>201912</v>
      </c>
      <c r="R133" s="13" t="s">
        <v>734</v>
      </c>
      <c r="S133" s="13" t="s">
        <v>735</v>
      </c>
      <c r="T133" s="18" t="s">
        <v>425</v>
      </c>
    </row>
    <row r="134" spans="1:20" x14ac:dyDescent="0.2">
      <c r="A134" s="8" t="s">
        <v>419</v>
      </c>
      <c r="B134" s="11" t="s">
        <v>420</v>
      </c>
      <c r="C134" s="12">
        <v>1004659</v>
      </c>
      <c r="D134" s="13" t="s">
        <v>120</v>
      </c>
      <c r="E134" s="16">
        <v>43546</v>
      </c>
      <c r="F134" s="1" t="s">
        <v>208</v>
      </c>
      <c r="G134" s="4">
        <v>1326913</v>
      </c>
      <c r="H134" s="1" t="s">
        <v>421</v>
      </c>
      <c r="I134" s="6">
        <v>2000</v>
      </c>
      <c r="J134" s="25"/>
      <c r="K134" s="13" t="s">
        <v>122</v>
      </c>
      <c r="L134" s="13" t="s">
        <v>496</v>
      </c>
      <c r="M134" s="13" t="s">
        <v>497</v>
      </c>
      <c r="N134" s="13" t="s">
        <v>498</v>
      </c>
      <c r="O134" s="13" t="s">
        <v>425</v>
      </c>
      <c r="P134" s="17">
        <v>0</v>
      </c>
      <c r="Q134" s="17">
        <v>201912</v>
      </c>
      <c r="R134" s="13" t="s">
        <v>509</v>
      </c>
      <c r="S134" s="13" t="s">
        <v>736</v>
      </c>
      <c r="T134" s="18" t="s">
        <v>425</v>
      </c>
    </row>
    <row r="135" spans="1:20" x14ac:dyDescent="0.2">
      <c r="A135" s="8" t="s">
        <v>419</v>
      </c>
      <c r="B135" s="11" t="s">
        <v>420</v>
      </c>
      <c r="C135" s="12">
        <v>1004756</v>
      </c>
      <c r="D135" s="13" t="s">
        <v>120</v>
      </c>
      <c r="E135" s="16">
        <v>43525</v>
      </c>
      <c r="F135" s="1" t="s">
        <v>209</v>
      </c>
      <c r="G135" s="4">
        <v>1326586</v>
      </c>
      <c r="H135" s="1" t="s">
        <v>421</v>
      </c>
      <c r="I135" s="6">
        <v>10000</v>
      </c>
      <c r="J135" s="25"/>
      <c r="K135" s="13" t="s">
        <v>122</v>
      </c>
      <c r="L135" s="13" t="s">
        <v>455</v>
      </c>
      <c r="M135" s="13" t="s">
        <v>521</v>
      </c>
      <c r="N135" s="13" t="s">
        <v>424</v>
      </c>
      <c r="O135" s="13" t="s">
        <v>425</v>
      </c>
      <c r="P135" s="17">
        <v>0</v>
      </c>
      <c r="Q135" s="17">
        <v>201912</v>
      </c>
      <c r="R135" s="13" t="s">
        <v>522</v>
      </c>
      <c r="S135" s="13" t="s">
        <v>737</v>
      </c>
      <c r="T135" s="18" t="s">
        <v>425</v>
      </c>
    </row>
    <row r="136" spans="1:20" x14ac:dyDescent="0.2">
      <c r="A136" s="8" t="s">
        <v>419</v>
      </c>
      <c r="B136" s="11" t="s">
        <v>420</v>
      </c>
      <c r="C136" s="12">
        <v>1004786</v>
      </c>
      <c r="D136" s="13" t="s">
        <v>120</v>
      </c>
      <c r="E136" s="16">
        <v>43551</v>
      </c>
      <c r="F136" s="1" t="s">
        <v>210</v>
      </c>
      <c r="G136" s="4">
        <v>1326944</v>
      </c>
      <c r="H136" s="1" t="s">
        <v>439</v>
      </c>
      <c r="I136" s="6">
        <v>600</v>
      </c>
      <c r="J136" s="25"/>
      <c r="K136" s="13" t="s">
        <v>43</v>
      </c>
      <c r="L136" s="13" t="s">
        <v>640</v>
      </c>
      <c r="M136" s="13" t="s">
        <v>738</v>
      </c>
      <c r="N136" s="13" t="s">
        <v>424</v>
      </c>
      <c r="O136" s="13" t="s">
        <v>425</v>
      </c>
      <c r="P136" s="17">
        <v>3119586</v>
      </c>
      <c r="Q136" s="17">
        <v>201912</v>
      </c>
      <c r="R136" s="13" t="s">
        <v>739</v>
      </c>
      <c r="S136" s="13" t="s">
        <v>475</v>
      </c>
      <c r="T136" s="18" t="s">
        <v>428</v>
      </c>
    </row>
    <row r="137" spans="1:20" x14ac:dyDescent="0.2">
      <c r="A137" s="8" t="s">
        <v>419</v>
      </c>
      <c r="B137" s="11" t="s">
        <v>420</v>
      </c>
      <c r="C137" s="12">
        <v>1004787</v>
      </c>
      <c r="D137" s="13" t="s">
        <v>120</v>
      </c>
      <c r="E137" s="16">
        <v>43546</v>
      </c>
      <c r="F137" s="1" t="s">
        <v>211</v>
      </c>
      <c r="G137" s="4">
        <v>1326914</v>
      </c>
      <c r="H137" s="1" t="s">
        <v>421</v>
      </c>
      <c r="I137" s="6">
        <v>5000</v>
      </c>
      <c r="J137" s="25"/>
      <c r="K137" s="13" t="s">
        <v>122</v>
      </c>
      <c r="L137" s="13" t="s">
        <v>496</v>
      </c>
      <c r="M137" s="13" t="s">
        <v>497</v>
      </c>
      <c r="N137" s="13" t="s">
        <v>498</v>
      </c>
      <c r="O137" s="13" t="s">
        <v>425</v>
      </c>
      <c r="P137" s="17">
        <v>0</v>
      </c>
      <c r="Q137" s="17">
        <v>201912</v>
      </c>
      <c r="R137" s="13" t="s">
        <v>509</v>
      </c>
      <c r="S137" s="13" t="s">
        <v>740</v>
      </c>
      <c r="T137" s="18" t="s">
        <v>425</v>
      </c>
    </row>
    <row r="138" spans="1:20" x14ac:dyDescent="0.2">
      <c r="A138" s="8" t="s">
        <v>419</v>
      </c>
      <c r="B138" s="11" t="s">
        <v>420</v>
      </c>
      <c r="C138" s="12">
        <v>1004797</v>
      </c>
      <c r="D138" s="13" t="s">
        <v>120</v>
      </c>
      <c r="E138" s="16">
        <v>43551</v>
      </c>
      <c r="F138" s="1" t="s">
        <v>212</v>
      </c>
      <c r="G138" s="4">
        <v>1327038</v>
      </c>
      <c r="H138" s="1" t="s">
        <v>439</v>
      </c>
      <c r="I138" s="6">
        <v>900</v>
      </c>
      <c r="J138" s="25"/>
      <c r="K138" s="13" t="s">
        <v>43</v>
      </c>
      <c r="L138" s="13" t="s">
        <v>434</v>
      </c>
      <c r="M138" s="13" t="s">
        <v>435</v>
      </c>
      <c r="N138" s="13" t="s">
        <v>440</v>
      </c>
      <c r="O138" s="13" t="s">
        <v>425</v>
      </c>
      <c r="P138" s="17">
        <v>3119505</v>
      </c>
      <c r="Q138" s="17">
        <v>201912</v>
      </c>
      <c r="R138" s="13" t="s">
        <v>741</v>
      </c>
      <c r="S138" s="13" t="s">
        <v>742</v>
      </c>
      <c r="T138" s="18" t="s">
        <v>428</v>
      </c>
    </row>
    <row r="139" spans="1:20" x14ac:dyDescent="0.2">
      <c r="A139" s="8" t="s">
        <v>419</v>
      </c>
      <c r="B139" s="11" t="s">
        <v>420</v>
      </c>
      <c r="C139" s="12">
        <v>1004853</v>
      </c>
      <c r="D139" s="13" t="s">
        <v>120</v>
      </c>
      <c r="E139" s="16">
        <v>43551</v>
      </c>
      <c r="F139" s="1" t="s">
        <v>213</v>
      </c>
      <c r="G139" s="4">
        <v>1327039</v>
      </c>
      <c r="H139" s="1" t="s">
        <v>439</v>
      </c>
      <c r="I139" s="6">
        <v>1200</v>
      </c>
      <c r="J139" s="25"/>
      <c r="K139" s="13" t="s">
        <v>43</v>
      </c>
      <c r="L139" s="13" t="s">
        <v>434</v>
      </c>
      <c r="M139" s="13" t="s">
        <v>435</v>
      </c>
      <c r="N139" s="13" t="s">
        <v>440</v>
      </c>
      <c r="O139" s="13" t="s">
        <v>425</v>
      </c>
      <c r="P139" s="17">
        <v>3120096</v>
      </c>
      <c r="Q139" s="17">
        <v>201912</v>
      </c>
      <c r="R139" s="13" t="s">
        <v>743</v>
      </c>
      <c r="S139" s="13" t="s">
        <v>744</v>
      </c>
      <c r="T139" s="18" t="s">
        <v>428</v>
      </c>
    </row>
    <row r="140" spans="1:20" x14ac:dyDescent="0.2">
      <c r="A140" s="8" t="s">
        <v>419</v>
      </c>
      <c r="B140" s="11" t="s">
        <v>420</v>
      </c>
      <c r="C140" s="12">
        <v>1004917</v>
      </c>
      <c r="D140" s="13" t="s">
        <v>120</v>
      </c>
      <c r="E140" s="16">
        <v>43525</v>
      </c>
      <c r="F140" s="1" t="s">
        <v>214</v>
      </c>
      <c r="G140" s="4">
        <v>1326553</v>
      </c>
      <c r="H140" s="1" t="s">
        <v>439</v>
      </c>
      <c r="I140" s="6">
        <v>1200</v>
      </c>
      <c r="J140" s="25"/>
      <c r="K140" s="13" t="s">
        <v>43</v>
      </c>
      <c r="L140" s="13" t="s">
        <v>745</v>
      </c>
      <c r="M140" s="13" t="s">
        <v>746</v>
      </c>
      <c r="N140" s="13" t="s">
        <v>424</v>
      </c>
      <c r="O140" s="13" t="s">
        <v>425</v>
      </c>
      <c r="P140" s="17">
        <v>3119463</v>
      </c>
      <c r="Q140" s="17">
        <v>201912</v>
      </c>
      <c r="R140" s="13" t="s">
        <v>747</v>
      </c>
      <c r="S140" s="13" t="s">
        <v>748</v>
      </c>
      <c r="T140" s="18" t="s">
        <v>428</v>
      </c>
    </row>
    <row r="141" spans="1:20" x14ac:dyDescent="0.2">
      <c r="A141" s="8" t="s">
        <v>419</v>
      </c>
      <c r="B141" s="11" t="s">
        <v>420</v>
      </c>
      <c r="C141" s="12">
        <v>1004949</v>
      </c>
      <c r="D141" s="13" t="s">
        <v>120</v>
      </c>
      <c r="E141" s="16">
        <v>43532</v>
      </c>
      <c r="F141" s="1" t="s">
        <v>215</v>
      </c>
      <c r="G141" s="4">
        <v>1326688</v>
      </c>
      <c r="H141" s="1" t="s">
        <v>439</v>
      </c>
      <c r="I141" s="6">
        <v>900</v>
      </c>
      <c r="J141" s="25"/>
      <c r="K141" s="13" t="s">
        <v>43</v>
      </c>
      <c r="L141" s="13" t="s">
        <v>640</v>
      </c>
      <c r="M141" s="13" t="s">
        <v>749</v>
      </c>
      <c r="N141" s="13" t="s">
        <v>424</v>
      </c>
      <c r="O141" s="13" t="s">
        <v>425</v>
      </c>
      <c r="P141" s="17">
        <v>3118657</v>
      </c>
      <c r="Q141" s="17">
        <v>201912</v>
      </c>
      <c r="R141" s="13" t="s">
        <v>750</v>
      </c>
      <c r="S141" s="13" t="s">
        <v>658</v>
      </c>
      <c r="T141" s="18" t="s">
        <v>428</v>
      </c>
    </row>
    <row r="142" spans="1:20" x14ac:dyDescent="0.2">
      <c r="A142" s="8" t="s">
        <v>419</v>
      </c>
      <c r="B142" s="11" t="s">
        <v>420</v>
      </c>
      <c r="C142" s="12">
        <v>1004965</v>
      </c>
      <c r="D142" s="13" t="s">
        <v>120</v>
      </c>
      <c r="E142" s="16">
        <v>43539</v>
      </c>
      <c r="F142" s="1" t="s">
        <v>216</v>
      </c>
      <c r="G142" s="4">
        <v>1326705</v>
      </c>
      <c r="H142" s="1" t="s">
        <v>439</v>
      </c>
      <c r="I142" s="6">
        <v>12600</v>
      </c>
      <c r="J142" s="25"/>
      <c r="K142" s="13" t="s">
        <v>43</v>
      </c>
      <c r="L142" s="13" t="s">
        <v>751</v>
      </c>
      <c r="M142" s="13" t="s">
        <v>423</v>
      </c>
      <c r="N142" s="13" t="s">
        <v>424</v>
      </c>
      <c r="O142" s="13" t="s">
        <v>425</v>
      </c>
      <c r="P142" s="17">
        <v>3119690</v>
      </c>
      <c r="Q142" s="17">
        <v>201912</v>
      </c>
      <c r="R142" s="13" t="s">
        <v>752</v>
      </c>
      <c r="S142" s="13" t="s">
        <v>753</v>
      </c>
      <c r="T142" s="18" t="s">
        <v>449</v>
      </c>
    </row>
    <row r="143" spans="1:20" x14ac:dyDescent="0.2">
      <c r="A143" s="8" t="s">
        <v>419</v>
      </c>
      <c r="B143" s="11" t="s">
        <v>420</v>
      </c>
      <c r="C143" s="12">
        <v>1004965</v>
      </c>
      <c r="D143" s="13" t="s">
        <v>120</v>
      </c>
      <c r="E143" s="16">
        <v>43546</v>
      </c>
      <c r="F143" s="1" t="s">
        <v>216</v>
      </c>
      <c r="G143" s="4">
        <v>1326834</v>
      </c>
      <c r="H143" s="1" t="s">
        <v>421</v>
      </c>
      <c r="I143" s="6">
        <v>6000</v>
      </c>
      <c r="J143" s="25"/>
      <c r="K143" s="13" t="s">
        <v>122</v>
      </c>
      <c r="L143" s="13" t="s">
        <v>434</v>
      </c>
      <c r="M143" s="13" t="s">
        <v>435</v>
      </c>
      <c r="N143" s="13" t="s">
        <v>700</v>
      </c>
      <c r="O143" s="13" t="s">
        <v>425</v>
      </c>
      <c r="P143" s="17">
        <v>0</v>
      </c>
      <c r="Q143" s="17">
        <v>201912</v>
      </c>
      <c r="R143" s="13" t="s">
        <v>754</v>
      </c>
      <c r="S143" s="13" t="s">
        <v>755</v>
      </c>
      <c r="T143" s="18" t="s">
        <v>428</v>
      </c>
    </row>
    <row r="144" spans="1:20" x14ac:dyDescent="0.2">
      <c r="A144" s="8" t="s">
        <v>419</v>
      </c>
      <c r="B144" s="11" t="s">
        <v>420</v>
      </c>
      <c r="C144" s="12">
        <v>1004965</v>
      </c>
      <c r="D144" s="13" t="s">
        <v>120</v>
      </c>
      <c r="E144" s="16">
        <v>43539</v>
      </c>
      <c r="F144" s="1" t="s">
        <v>216</v>
      </c>
      <c r="G144" s="4">
        <v>1326706</v>
      </c>
      <c r="H144" s="1" t="s">
        <v>421</v>
      </c>
      <c r="I144" s="6">
        <v>10000</v>
      </c>
      <c r="J144" s="25"/>
      <c r="K144" s="13" t="s">
        <v>122</v>
      </c>
      <c r="L144" s="13" t="s">
        <v>532</v>
      </c>
      <c r="M144" s="13" t="s">
        <v>423</v>
      </c>
      <c r="N144" s="13" t="s">
        <v>424</v>
      </c>
      <c r="O144" s="13" t="s">
        <v>425</v>
      </c>
      <c r="P144" s="17">
        <v>0</v>
      </c>
      <c r="Q144" s="17">
        <v>201912</v>
      </c>
      <c r="R144" s="13" t="s">
        <v>756</v>
      </c>
      <c r="S144" s="13" t="s">
        <v>757</v>
      </c>
      <c r="T144" s="18" t="s">
        <v>428</v>
      </c>
    </row>
    <row r="145" spans="1:20" x14ac:dyDescent="0.2">
      <c r="A145" s="8" t="s">
        <v>419</v>
      </c>
      <c r="B145" s="11" t="s">
        <v>420</v>
      </c>
      <c r="C145" s="12">
        <v>1004969</v>
      </c>
      <c r="D145" s="13" t="s">
        <v>120</v>
      </c>
      <c r="E145" s="16">
        <v>43532</v>
      </c>
      <c r="F145" s="1" t="s">
        <v>217</v>
      </c>
      <c r="G145" s="4">
        <v>1326640</v>
      </c>
      <c r="H145" s="1" t="s">
        <v>421</v>
      </c>
      <c r="I145" s="6">
        <v>9000</v>
      </c>
      <c r="J145" s="25"/>
      <c r="K145" s="13" t="s">
        <v>122</v>
      </c>
      <c r="L145" s="13" t="s">
        <v>526</v>
      </c>
      <c r="M145" s="13" t="s">
        <v>423</v>
      </c>
      <c r="N145" s="13" t="s">
        <v>424</v>
      </c>
      <c r="O145" s="13" t="s">
        <v>425</v>
      </c>
      <c r="P145" s="17">
        <v>0</v>
      </c>
      <c r="Q145" s="17">
        <v>201912</v>
      </c>
      <c r="R145" s="13" t="s">
        <v>758</v>
      </c>
      <c r="S145" s="13" t="s">
        <v>759</v>
      </c>
      <c r="T145" s="18" t="s">
        <v>428</v>
      </c>
    </row>
    <row r="146" spans="1:20" x14ac:dyDescent="0.2">
      <c r="A146" s="8" t="s">
        <v>419</v>
      </c>
      <c r="B146" s="11" t="s">
        <v>420</v>
      </c>
      <c r="C146" s="12">
        <v>1004970</v>
      </c>
      <c r="D146" s="13" t="s">
        <v>120</v>
      </c>
      <c r="E146" s="16">
        <v>43539</v>
      </c>
      <c r="F146" s="1" t="s">
        <v>218</v>
      </c>
      <c r="G146" s="4">
        <v>1326802</v>
      </c>
      <c r="H146" s="1" t="s">
        <v>760</v>
      </c>
      <c r="I146" s="6">
        <v>24983.35</v>
      </c>
      <c r="J146" s="25"/>
      <c r="K146" s="13" t="s">
        <v>219</v>
      </c>
      <c r="L146" s="13" t="s">
        <v>761</v>
      </c>
      <c r="M146" s="13" t="s">
        <v>762</v>
      </c>
      <c r="N146" s="13" t="s">
        <v>424</v>
      </c>
      <c r="O146" s="13" t="s">
        <v>425</v>
      </c>
      <c r="P146" s="17">
        <v>0</v>
      </c>
      <c r="Q146" s="17">
        <v>201912</v>
      </c>
      <c r="R146" s="13" t="s">
        <v>763</v>
      </c>
      <c r="S146" s="13" t="s">
        <v>764</v>
      </c>
      <c r="T146" s="18" t="s">
        <v>449</v>
      </c>
    </row>
    <row r="147" spans="1:20" x14ac:dyDescent="0.2">
      <c r="A147" s="8" t="s">
        <v>419</v>
      </c>
      <c r="B147" s="11" t="s">
        <v>420</v>
      </c>
      <c r="C147" s="12">
        <v>1004970</v>
      </c>
      <c r="D147" s="13" t="s">
        <v>120</v>
      </c>
      <c r="E147" s="16">
        <v>43532</v>
      </c>
      <c r="F147" s="1" t="s">
        <v>218</v>
      </c>
      <c r="G147" s="4">
        <v>1326649</v>
      </c>
      <c r="H147" s="1" t="s">
        <v>624</v>
      </c>
      <c r="I147" s="6">
        <v>227800</v>
      </c>
      <c r="J147" s="25"/>
      <c r="K147" s="13" t="s">
        <v>87</v>
      </c>
      <c r="L147" s="13" t="s">
        <v>765</v>
      </c>
      <c r="M147" s="13" t="s">
        <v>766</v>
      </c>
      <c r="N147" s="13" t="s">
        <v>767</v>
      </c>
      <c r="O147" s="13" t="s">
        <v>425</v>
      </c>
      <c r="P147" s="17">
        <v>0</v>
      </c>
      <c r="Q147" s="17">
        <v>201912</v>
      </c>
      <c r="R147" s="13" t="s">
        <v>768</v>
      </c>
      <c r="S147" s="13" t="s">
        <v>769</v>
      </c>
      <c r="T147" s="18" t="s">
        <v>449</v>
      </c>
    </row>
    <row r="148" spans="1:20" x14ac:dyDescent="0.2">
      <c r="A148" s="8" t="s">
        <v>419</v>
      </c>
      <c r="B148" s="11" t="s">
        <v>420</v>
      </c>
      <c r="C148" s="12">
        <v>1004970</v>
      </c>
      <c r="D148" s="13" t="s">
        <v>120</v>
      </c>
      <c r="E148" s="16">
        <v>43551</v>
      </c>
      <c r="F148" s="1" t="s">
        <v>218</v>
      </c>
      <c r="G148" s="4">
        <v>1326996</v>
      </c>
      <c r="H148" s="1" t="s">
        <v>624</v>
      </c>
      <c r="I148" s="6">
        <v>23619.03</v>
      </c>
      <c r="J148" s="25"/>
      <c r="K148" s="13" t="s">
        <v>87</v>
      </c>
      <c r="L148" s="13" t="s">
        <v>761</v>
      </c>
      <c r="M148" s="13" t="s">
        <v>770</v>
      </c>
      <c r="N148" s="13" t="s">
        <v>424</v>
      </c>
      <c r="O148" s="13" t="s">
        <v>425</v>
      </c>
      <c r="P148" s="17">
        <v>0</v>
      </c>
      <c r="Q148" s="17">
        <v>201912</v>
      </c>
      <c r="R148" s="13" t="s">
        <v>771</v>
      </c>
      <c r="S148" s="13" t="s">
        <v>772</v>
      </c>
      <c r="T148" s="18" t="s">
        <v>428</v>
      </c>
    </row>
    <row r="149" spans="1:20" x14ac:dyDescent="0.2">
      <c r="A149" s="8" t="s">
        <v>419</v>
      </c>
      <c r="B149" s="11" t="s">
        <v>420</v>
      </c>
      <c r="C149" s="12">
        <v>1004970</v>
      </c>
      <c r="D149" s="13" t="s">
        <v>120</v>
      </c>
      <c r="E149" s="16">
        <v>43551</v>
      </c>
      <c r="F149" s="1" t="s">
        <v>218</v>
      </c>
      <c r="G149" s="4">
        <v>1326996</v>
      </c>
      <c r="H149" s="1" t="s">
        <v>624</v>
      </c>
      <c r="I149" s="6">
        <v>27086.87</v>
      </c>
      <c r="J149" s="25"/>
      <c r="K149" s="13" t="s">
        <v>87</v>
      </c>
      <c r="L149" s="13" t="s">
        <v>761</v>
      </c>
      <c r="M149" s="13" t="s">
        <v>770</v>
      </c>
      <c r="N149" s="13" t="s">
        <v>424</v>
      </c>
      <c r="O149" s="13" t="s">
        <v>425</v>
      </c>
      <c r="P149" s="17">
        <v>0</v>
      </c>
      <c r="Q149" s="17">
        <v>201912</v>
      </c>
      <c r="R149" s="13" t="s">
        <v>773</v>
      </c>
      <c r="S149" s="13" t="s">
        <v>772</v>
      </c>
      <c r="T149" s="18" t="s">
        <v>449</v>
      </c>
    </row>
    <row r="150" spans="1:20" x14ac:dyDescent="0.2">
      <c r="A150" s="8" t="s">
        <v>419</v>
      </c>
      <c r="B150" s="11" t="s">
        <v>420</v>
      </c>
      <c r="C150" s="12">
        <v>1004970</v>
      </c>
      <c r="D150" s="13" t="s">
        <v>120</v>
      </c>
      <c r="E150" s="16">
        <v>43532</v>
      </c>
      <c r="F150" s="1" t="s">
        <v>218</v>
      </c>
      <c r="G150" s="4">
        <v>1326657</v>
      </c>
      <c r="H150" s="1" t="s">
        <v>624</v>
      </c>
      <c r="I150" s="6">
        <v>814.88</v>
      </c>
      <c r="J150" s="25"/>
      <c r="K150" s="13" t="s">
        <v>87</v>
      </c>
      <c r="L150" s="13" t="s">
        <v>429</v>
      </c>
      <c r="M150" s="13" t="s">
        <v>694</v>
      </c>
      <c r="N150" s="13" t="s">
        <v>424</v>
      </c>
      <c r="O150" s="13" t="s">
        <v>425</v>
      </c>
      <c r="P150" s="17">
        <v>0</v>
      </c>
      <c r="Q150" s="17">
        <v>201912</v>
      </c>
      <c r="R150" s="13" t="s">
        <v>774</v>
      </c>
      <c r="S150" s="13" t="s">
        <v>775</v>
      </c>
      <c r="T150" s="18" t="s">
        <v>425</v>
      </c>
    </row>
    <row r="151" spans="1:20" x14ac:dyDescent="0.2">
      <c r="A151" s="8" t="s">
        <v>419</v>
      </c>
      <c r="B151" s="11" t="s">
        <v>420</v>
      </c>
      <c r="C151" s="12">
        <v>1004976</v>
      </c>
      <c r="D151" s="13" t="s">
        <v>120</v>
      </c>
      <c r="E151" s="16">
        <v>43546</v>
      </c>
      <c r="F151" s="1" t="s">
        <v>51</v>
      </c>
      <c r="G151" s="4">
        <v>1326824</v>
      </c>
      <c r="H151" s="1" t="s">
        <v>776</v>
      </c>
      <c r="I151" s="6">
        <v>78316</v>
      </c>
      <c r="J151" s="25"/>
      <c r="K151" s="13" t="s">
        <v>52</v>
      </c>
      <c r="L151" s="13" t="s">
        <v>777</v>
      </c>
      <c r="M151" s="13" t="s">
        <v>766</v>
      </c>
      <c r="N151" s="13" t="s">
        <v>778</v>
      </c>
      <c r="O151" s="13" t="s">
        <v>425</v>
      </c>
      <c r="P151" s="17">
        <v>0</v>
      </c>
      <c r="Q151" s="17">
        <v>201912</v>
      </c>
      <c r="R151" s="13" t="s">
        <v>779</v>
      </c>
      <c r="S151" s="13" t="s">
        <v>780</v>
      </c>
      <c r="T151" s="18" t="s">
        <v>449</v>
      </c>
    </row>
    <row r="152" spans="1:20" x14ac:dyDescent="0.2">
      <c r="A152" s="8" t="s">
        <v>419</v>
      </c>
      <c r="B152" s="11" t="s">
        <v>420</v>
      </c>
      <c r="C152" s="12">
        <v>1004993</v>
      </c>
      <c r="D152" s="13" t="s">
        <v>120</v>
      </c>
      <c r="E152" s="16">
        <v>43553</v>
      </c>
      <c r="F152" s="1" t="s">
        <v>220</v>
      </c>
      <c r="G152" s="4">
        <v>1327088</v>
      </c>
      <c r="H152" s="1" t="s">
        <v>421</v>
      </c>
      <c r="I152" s="6">
        <v>50000</v>
      </c>
      <c r="J152" s="25"/>
      <c r="K152" s="13" t="s">
        <v>122</v>
      </c>
      <c r="L152" s="13" t="s">
        <v>422</v>
      </c>
      <c r="M152" s="13" t="s">
        <v>423</v>
      </c>
      <c r="N152" s="13" t="s">
        <v>424</v>
      </c>
      <c r="O152" s="13" t="s">
        <v>425</v>
      </c>
      <c r="P152" s="17">
        <v>0</v>
      </c>
      <c r="Q152" s="17">
        <v>201912</v>
      </c>
      <c r="R152" s="13" t="s">
        <v>781</v>
      </c>
      <c r="S152" s="13" t="s">
        <v>488</v>
      </c>
      <c r="T152" s="18" t="s">
        <v>428</v>
      </c>
    </row>
    <row r="153" spans="1:20" x14ac:dyDescent="0.2">
      <c r="A153" s="8" t="s">
        <v>419</v>
      </c>
      <c r="B153" s="11" t="s">
        <v>420</v>
      </c>
      <c r="C153" s="12">
        <v>1004998</v>
      </c>
      <c r="D153" s="13" t="s">
        <v>120</v>
      </c>
      <c r="E153" s="16">
        <v>43553</v>
      </c>
      <c r="F153" s="1" t="s">
        <v>221</v>
      </c>
      <c r="G153" s="4">
        <v>1327084</v>
      </c>
      <c r="H153" s="1" t="s">
        <v>421</v>
      </c>
      <c r="I153" s="6">
        <v>50000</v>
      </c>
      <c r="J153" s="25"/>
      <c r="K153" s="13" t="s">
        <v>122</v>
      </c>
      <c r="L153" s="13" t="s">
        <v>422</v>
      </c>
      <c r="M153" s="13" t="s">
        <v>423</v>
      </c>
      <c r="N153" s="13" t="s">
        <v>424</v>
      </c>
      <c r="O153" s="13" t="s">
        <v>425</v>
      </c>
      <c r="P153" s="17">
        <v>0</v>
      </c>
      <c r="Q153" s="17">
        <v>201912</v>
      </c>
      <c r="R153" s="13" t="s">
        <v>782</v>
      </c>
      <c r="S153" s="13" t="s">
        <v>488</v>
      </c>
      <c r="T153" s="18" t="s">
        <v>428</v>
      </c>
    </row>
    <row r="154" spans="1:20" x14ac:dyDescent="0.2">
      <c r="A154" s="8" t="s">
        <v>419</v>
      </c>
      <c r="B154" s="11" t="s">
        <v>420</v>
      </c>
      <c r="C154" s="12">
        <v>1005129</v>
      </c>
      <c r="D154" s="13" t="s">
        <v>120</v>
      </c>
      <c r="E154" s="16">
        <v>43525</v>
      </c>
      <c r="F154" s="1" t="s">
        <v>222</v>
      </c>
      <c r="G154" s="4">
        <v>1326562</v>
      </c>
      <c r="H154" s="1" t="s">
        <v>421</v>
      </c>
      <c r="I154" s="6">
        <v>6000</v>
      </c>
      <c r="J154" s="25"/>
      <c r="K154" s="13" t="s">
        <v>122</v>
      </c>
      <c r="L154" s="13" t="s">
        <v>496</v>
      </c>
      <c r="M154" s="13" t="s">
        <v>497</v>
      </c>
      <c r="N154" s="13" t="s">
        <v>498</v>
      </c>
      <c r="O154" s="13" t="s">
        <v>425</v>
      </c>
      <c r="P154" s="17">
        <v>0</v>
      </c>
      <c r="Q154" s="17">
        <v>201912</v>
      </c>
      <c r="R154" s="13" t="s">
        <v>499</v>
      </c>
      <c r="S154" s="13" t="s">
        <v>783</v>
      </c>
      <c r="T154" s="18" t="s">
        <v>425</v>
      </c>
    </row>
    <row r="155" spans="1:20" x14ac:dyDescent="0.2">
      <c r="A155" s="8" t="s">
        <v>419</v>
      </c>
      <c r="B155" s="11" t="s">
        <v>420</v>
      </c>
      <c r="C155" s="12">
        <v>1005266</v>
      </c>
      <c r="D155" s="13" t="s">
        <v>120</v>
      </c>
      <c r="E155" s="16">
        <v>43551</v>
      </c>
      <c r="F155" s="1" t="s">
        <v>223</v>
      </c>
      <c r="G155" s="4">
        <v>1326934</v>
      </c>
      <c r="H155" s="1" t="s">
        <v>784</v>
      </c>
      <c r="I155" s="6">
        <v>4255</v>
      </c>
      <c r="J155" s="25"/>
      <c r="K155" s="13" t="s">
        <v>224</v>
      </c>
      <c r="L155" s="13" t="s">
        <v>590</v>
      </c>
      <c r="M155" s="13" t="s">
        <v>591</v>
      </c>
      <c r="N155" s="13" t="s">
        <v>424</v>
      </c>
      <c r="O155" s="13" t="s">
        <v>425</v>
      </c>
      <c r="P155" s="17">
        <v>3120057</v>
      </c>
      <c r="Q155" s="17">
        <v>201912</v>
      </c>
      <c r="R155" s="13" t="s">
        <v>785</v>
      </c>
      <c r="S155" s="13" t="s">
        <v>786</v>
      </c>
      <c r="T155" s="18" t="s">
        <v>449</v>
      </c>
    </row>
    <row r="156" spans="1:20" x14ac:dyDescent="0.2">
      <c r="A156" s="8" t="s">
        <v>419</v>
      </c>
      <c r="B156" s="11" t="s">
        <v>420</v>
      </c>
      <c r="C156" s="12">
        <v>1005314</v>
      </c>
      <c r="D156" s="13" t="s">
        <v>120</v>
      </c>
      <c r="E156" s="16">
        <v>43539</v>
      </c>
      <c r="F156" s="1" t="s">
        <v>225</v>
      </c>
      <c r="G156" s="4">
        <v>1326723</v>
      </c>
      <c r="H156" s="1" t="s">
        <v>439</v>
      </c>
      <c r="I156" s="6">
        <v>900</v>
      </c>
      <c r="J156" s="25"/>
      <c r="K156" s="13" t="s">
        <v>43</v>
      </c>
      <c r="L156" s="13" t="s">
        <v>745</v>
      </c>
      <c r="M156" s="13" t="s">
        <v>787</v>
      </c>
      <c r="N156" s="13" t="s">
        <v>424</v>
      </c>
      <c r="O156" s="13" t="s">
        <v>425</v>
      </c>
      <c r="P156" s="17">
        <v>3119611</v>
      </c>
      <c r="Q156" s="17">
        <v>201912</v>
      </c>
      <c r="R156" s="13" t="s">
        <v>788</v>
      </c>
      <c r="S156" s="13" t="s">
        <v>789</v>
      </c>
      <c r="T156" s="18" t="s">
        <v>428</v>
      </c>
    </row>
    <row r="157" spans="1:20" x14ac:dyDescent="0.2">
      <c r="A157" s="8" t="s">
        <v>419</v>
      </c>
      <c r="B157" s="11" t="s">
        <v>420</v>
      </c>
      <c r="C157" s="12">
        <v>1005336</v>
      </c>
      <c r="D157" s="13" t="s">
        <v>120</v>
      </c>
      <c r="E157" s="16">
        <v>43532</v>
      </c>
      <c r="F157" s="1" t="s">
        <v>226</v>
      </c>
      <c r="G157" s="4">
        <v>1326627</v>
      </c>
      <c r="H157" s="1" t="s">
        <v>439</v>
      </c>
      <c r="I157" s="6">
        <v>1200</v>
      </c>
      <c r="J157" s="25"/>
      <c r="K157" s="13" t="s">
        <v>43</v>
      </c>
      <c r="L157" s="13" t="s">
        <v>429</v>
      </c>
      <c r="M157" s="13" t="s">
        <v>430</v>
      </c>
      <c r="N157" s="13" t="s">
        <v>790</v>
      </c>
      <c r="O157" s="13" t="s">
        <v>425</v>
      </c>
      <c r="P157" s="17">
        <v>3119522</v>
      </c>
      <c r="Q157" s="17">
        <v>201912</v>
      </c>
      <c r="R157" s="13" t="s">
        <v>791</v>
      </c>
      <c r="S157" s="13" t="s">
        <v>658</v>
      </c>
      <c r="T157" s="18" t="s">
        <v>425</v>
      </c>
    </row>
    <row r="158" spans="1:20" x14ac:dyDescent="0.2">
      <c r="A158" s="8" t="s">
        <v>419</v>
      </c>
      <c r="B158" s="11" t="s">
        <v>420</v>
      </c>
      <c r="C158" s="12">
        <v>1005469</v>
      </c>
      <c r="D158" s="13" t="s">
        <v>120</v>
      </c>
      <c r="E158" s="16">
        <v>43532</v>
      </c>
      <c r="F158" s="1" t="s">
        <v>227</v>
      </c>
      <c r="G158" s="4">
        <v>1326648</v>
      </c>
      <c r="H158" s="1" t="s">
        <v>450</v>
      </c>
      <c r="I158" s="6">
        <v>1529.75</v>
      </c>
      <c r="J158" s="25"/>
      <c r="K158" s="13" t="s">
        <v>26</v>
      </c>
      <c r="L158" s="13" t="s">
        <v>467</v>
      </c>
      <c r="M158" s="13" t="s">
        <v>792</v>
      </c>
      <c r="N158" s="13" t="s">
        <v>469</v>
      </c>
      <c r="O158" s="13" t="s">
        <v>425</v>
      </c>
      <c r="P158" s="17">
        <v>3119615</v>
      </c>
      <c r="Q158" s="17">
        <v>201912</v>
      </c>
      <c r="R158" s="13" t="s">
        <v>793</v>
      </c>
      <c r="S158" s="13" t="s">
        <v>794</v>
      </c>
      <c r="T158" s="18" t="s">
        <v>425</v>
      </c>
    </row>
    <row r="159" spans="1:20" x14ac:dyDescent="0.2">
      <c r="A159" s="8" t="s">
        <v>419</v>
      </c>
      <c r="B159" s="11" t="s">
        <v>420</v>
      </c>
      <c r="C159" s="12">
        <v>1005469</v>
      </c>
      <c r="D159" s="13" t="s">
        <v>120</v>
      </c>
      <c r="E159" s="16">
        <v>43546</v>
      </c>
      <c r="F159" s="1" t="s">
        <v>227</v>
      </c>
      <c r="G159" s="4">
        <v>1326860</v>
      </c>
      <c r="H159" s="1" t="s">
        <v>450</v>
      </c>
      <c r="I159" s="6">
        <v>12483.75</v>
      </c>
      <c r="J159" s="25"/>
      <c r="K159" s="13" t="s">
        <v>26</v>
      </c>
      <c r="L159" s="13" t="s">
        <v>467</v>
      </c>
      <c r="M159" s="13" t="s">
        <v>792</v>
      </c>
      <c r="N159" s="13" t="s">
        <v>469</v>
      </c>
      <c r="O159" s="13" t="s">
        <v>425</v>
      </c>
      <c r="P159" s="17">
        <v>3119615</v>
      </c>
      <c r="Q159" s="17">
        <v>201912</v>
      </c>
      <c r="R159" s="13" t="s">
        <v>795</v>
      </c>
      <c r="S159" s="13" t="s">
        <v>796</v>
      </c>
      <c r="T159" s="18" t="s">
        <v>425</v>
      </c>
    </row>
    <row r="160" spans="1:20" x14ac:dyDescent="0.2">
      <c r="A160" s="8" t="s">
        <v>419</v>
      </c>
      <c r="B160" s="11" t="s">
        <v>420</v>
      </c>
      <c r="C160" s="12">
        <v>1005533</v>
      </c>
      <c r="D160" s="13" t="s">
        <v>120</v>
      </c>
      <c r="E160" s="16">
        <v>43539</v>
      </c>
      <c r="F160" s="1" t="s">
        <v>228</v>
      </c>
      <c r="G160" s="4">
        <v>1326767</v>
      </c>
      <c r="H160" s="1" t="s">
        <v>421</v>
      </c>
      <c r="I160" s="6">
        <v>50000</v>
      </c>
      <c r="J160" s="25"/>
      <c r="K160" s="13" t="s">
        <v>122</v>
      </c>
      <c r="L160" s="13" t="s">
        <v>422</v>
      </c>
      <c r="M160" s="13" t="s">
        <v>423</v>
      </c>
      <c r="N160" s="13" t="s">
        <v>424</v>
      </c>
      <c r="O160" s="13" t="s">
        <v>425</v>
      </c>
      <c r="P160" s="17">
        <v>0</v>
      </c>
      <c r="Q160" s="17">
        <v>201912</v>
      </c>
      <c r="R160" s="13" t="s">
        <v>477</v>
      </c>
      <c r="S160" s="13" t="s">
        <v>797</v>
      </c>
      <c r="T160" s="18" t="s">
        <v>428</v>
      </c>
    </row>
    <row r="161" spans="1:20" x14ac:dyDescent="0.2">
      <c r="A161" s="8" t="s">
        <v>419</v>
      </c>
      <c r="B161" s="11" t="s">
        <v>420</v>
      </c>
      <c r="C161" s="12">
        <v>1005704</v>
      </c>
      <c r="D161" s="13" t="s">
        <v>120</v>
      </c>
      <c r="E161" s="16">
        <v>43539</v>
      </c>
      <c r="F161" s="1" t="s">
        <v>229</v>
      </c>
      <c r="G161" s="4">
        <v>1326785</v>
      </c>
      <c r="H161" s="1" t="s">
        <v>421</v>
      </c>
      <c r="I161" s="6">
        <v>14700</v>
      </c>
      <c r="J161" s="25"/>
      <c r="K161" s="13" t="s">
        <v>122</v>
      </c>
      <c r="L161" s="13" t="s">
        <v>496</v>
      </c>
      <c r="M161" s="13" t="s">
        <v>497</v>
      </c>
      <c r="N161" s="13" t="s">
        <v>498</v>
      </c>
      <c r="O161" s="13" t="s">
        <v>425</v>
      </c>
      <c r="P161" s="17">
        <v>0</v>
      </c>
      <c r="Q161" s="17">
        <v>201912</v>
      </c>
      <c r="R161" s="13" t="s">
        <v>509</v>
      </c>
      <c r="S161" s="13" t="s">
        <v>798</v>
      </c>
      <c r="T161" s="18" t="s">
        <v>425</v>
      </c>
    </row>
    <row r="162" spans="1:20" x14ac:dyDescent="0.2">
      <c r="A162" s="8" t="s">
        <v>419</v>
      </c>
      <c r="B162" s="11" t="s">
        <v>420</v>
      </c>
      <c r="C162" s="12">
        <v>1005738</v>
      </c>
      <c r="D162" s="13" t="s">
        <v>120</v>
      </c>
      <c r="E162" s="16">
        <v>43525</v>
      </c>
      <c r="F162" s="1" t="s">
        <v>230</v>
      </c>
      <c r="G162" s="4">
        <v>1326552</v>
      </c>
      <c r="H162" s="1" t="s">
        <v>450</v>
      </c>
      <c r="I162" s="6">
        <v>900</v>
      </c>
      <c r="J162" s="25"/>
      <c r="K162" s="13" t="s">
        <v>26</v>
      </c>
      <c r="L162" s="13" t="s">
        <v>467</v>
      </c>
      <c r="M162" s="13" t="s">
        <v>479</v>
      </c>
      <c r="N162" s="13" t="s">
        <v>469</v>
      </c>
      <c r="O162" s="13" t="s">
        <v>425</v>
      </c>
      <c r="P162" s="17">
        <v>3119683</v>
      </c>
      <c r="Q162" s="17">
        <v>201912</v>
      </c>
      <c r="R162" s="13" t="s">
        <v>799</v>
      </c>
      <c r="S162" s="13" t="s">
        <v>800</v>
      </c>
      <c r="T162" s="18" t="s">
        <v>425</v>
      </c>
    </row>
    <row r="163" spans="1:20" x14ac:dyDescent="0.2">
      <c r="A163" s="8" t="s">
        <v>419</v>
      </c>
      <c r="B163" s="11" t="s">
        <v>420</v>
      </c>
      <c r="C163" s="12">
        <v>1005738</v>
      </c>
      <c r="D163" s="13" t="s">
        <v>120</v>
      </c>
      <c r="E163" s="16">
        <v>43551</v>
      </c>
      <c r="F163" s="1" t="s">
        <v>230</v>
      </c>
      <c r="G163" s="4">
        <v>1326932</v>
      </c>
      <c r="H163" s="1" t="s">
        <v>450</v>
      </c>
      <c r="I163" s="6">
        <v>700</v>
      </c>
      <c r="J163" s="25"/>
      <c r="K163" s="13" t="s">
        <v>26</v>
      </c>
      <c r="L163" s="13" t="s">
        <v>594</v>
      </c>
      <c r="M163" s="13" t="s">
        <v>801</v>
      </c>
      <c r="N163" s="13" t="s">
        <v>424</v>
      </c>
      <c r="O163" s="13" t="s">
        <v>425</v>
      </c>
      <c r="P163" s="17">
        <v>3119540</v>
      </c>
      <c r="Q163" s="17">
        <v>201912</v>
      </c>
      <c r="R163" s="13" t="s">
        <v>802</v>
      </c>
      <c r="S163" s="13" t="s">
        <v>803</v>
      </c>
      <c r="T163" s="18" t="s">
        <v>449</v>
      </c>
    </row>
    <row r="164" spans="1:20" x14ac:dyDescent="0.2">
      <c r="A164" s="8" t="s">
        <v>419</v>
      </c>
      <c r="B164" s="11" t="s">
        <v>420</v>
      </c>
      <c r="C164" s="12">
        <v>1005738</v>
      </c>
      <c r="D164" s="13" t="s">
        <v>120</v>
      </c>
      <c r="E164" s="16">
        <v>43539</v>
      </c>
      <c r="F164" s="1" t="s">
        <v>230</v>
      </c>
      <c r="G164" s="4">
        <v>1326794</v>
      </c>
      <c r="H164" s="1" t="s">
        <v>450</v>
      </c>
      <c r="I164" s="6">
        <v>750</v>
      </c>
      <c r="J164" s="25"/>
      <c r="K164" s="13" t="s">
        <v>26</v>
      </c>
      <c r="L164" s="13" t="s">
        <v>538</v>
      </c>
      <c r="M164" s="13" t="s">
        <v>804</v>
      </c>
      <c r="N164" s="13" t="s">
        <v>424</v>
      </c>
      <c r="O164" s="13" t="s">
        <v>425</v>
      </c>
      <c r="P164" s="17">
        <v>3119899</v>
      </c>
      <c r="Q164" s="17">
        <v>201912</v>
      </c>
      <c r="R164" s="13" t="s">
        <v>805</v>
      </c>
      <c r="S164" s="13" t="s">
        <v>806</v>
      </c>
      <c r="T164" s="18" t="s">
        <v>449</v>
      </c>
    </row>
    <row r="165" spans="1:20" x14ac:dyDescent="0.2">
      <c r="A165" s="8" t="s">
        <v>419</v>
      </c>
      <c r="B165" s="11" t="s">
        <v>420</v>
      </c>
      <c r="C165" s="12">
        <v>1005738</v>
      </c>
      <c r="D165" s="13" t="s">
        <v>120</v>
      </c>
      <c r="E165" s="16">
        <v>43551</v>
      </c>
      <c r="F165" s="1" t="s">
        <v>230</v>
      </c>
      <c r="G165" s="4">
        <v>1327062</v>
      </c>
      <c r="H165" s="1" t="s">
        <v>450</v>
      </c>
      <c r="I165" s="6">
        <v>950</v>
      </c>
      <c r="J165" s="25"/>
      <c r="K165" s="13" t="s">
        <v>26</v>
      </c>
      <c r="L165" s="13" t="s">
        <v>538</v>
      </c>
      <c r="M165" s="13" t="s">
        <v>807</v>
      </c>
      <c r="N165" s="13" t="s">
        <v>424</v>
      </c>
      <c r="O165" s="13" t="s">
        <v>425</v>
      </c>
      <c r="P165" s="17">
        <v>3119794</v>
      </c>
      <c r="Q165" s="17">
        <v>201912</v>
      </c>
      <c r="R165" s="13" t="s">
        <v>808</v>
      </c>
      <c r="S165" s="13" t="s">
        <v>809</v>
      </c>
      <c r="T165" s="18" t="s">
        <v>449</v>
      </c>
    </row>
    <row r="166" spans="1:20" x14ac:dyDescent="0.2">
      <c r="A166" s="8" t="s">
        <v>419</v>
      </c>
      <c r="B166" s="11" t="s">
        <v>420</v>
      </c>
      <c r="C166" s="12">
        <v>1005738</v>
      </c>
      <c r="D166" s="13" t="s">
        <v>120</v>
      </c>
      <c r="E166" s="16">
        <v>43539</v>
      </c>
      <c r="F166" s="1" t="s">
        <v>230</v>
      </c>
      <c r="G166" s="4">
        <v>1326702</v>
      </c>
      <c r="H166" s="1" t="s">
        <v>450</v>
      </c>
      <c r="I166" s="6">
        <v>700</v>
      </c>
      <c r="J166" s="25"/>
      <c r="K166" s="13" t="s">
        <v>26</v>
      </c>
      <c r="L166" s="13" t="s">
        <v>594</v>
      </c>
      <c r="M166" s="13" t="s">
        <v>801</v>
      </c>
      <c r="N166" s="13" t="s">
        <v>424</v>
      </c>
      <c r="O166" s="13" t="s">
        <v>425</v>
      </c>
      <c r="P166" s="17">
        <v>3119649</v>
      </c>
      <c r="Q166" s="17">
        <v>201912</v>
      </c>
      <c r="R166" s="13" t="s">
        <v>810</v>
      </c>
      <c r="S166" s="13" t="s">
        <v>811</v>
      </c>
      <c r="T166" s="18" t="s">
        <v>449</v>
      </c>
    </row>
    <row r="167" spans="1:20" x14ac:dyDescent="0.2">
      <c r="A167" s="8" t="s">
        <v>419</v>
      </c>
      <c r="B167" s="11" t="s">
        <v>420</v>
      </c>
      <c r="C167" s="12">
        <v>1005874</v>
      </c>
      <c r="D167" s="13" t="s">
        <v>120</v>
      </c>
      <c r="E167" s="16">
        <v>43539</v>
      </c>
      <c r="F167" s="1" t="s">
        <v>54</v>
      </c>
      <c r="G167" s="4">
        <v>1326778</v>
      </c>
      <c r="H167" s="1" t="s">
        <v>439</v>
      </c>
      <c r="I167" s="6">
        <v>1500</v>
      </c>
      <c r="J167" s="25"/>
      <c r="K167" s="13" t="s">
        <v>43</v>
      </c>
      <c r="L167" s="13" t="s">
        <v>526</v>
      </c>
      <c r="M167" s="13" t="s">
        <v>812</v>
      </c>
      <c r="N167" s="13" t="s">
        <v>813</v>
      </c>
      <c r="O167" s="13" t="s">
        <v>425</v>
      </c>
      <c r="P167" s="17">
        <v>3120028</v>
      </c>
      <c r="Q167" s="17">
        <v>201912</v>
      </c>
      <c r="R167" s="13" t="s">
        <v>814</v>
      </c>
      <c r="S167" s="13" t="s">
        <v>815</v>
      </c>
      <c r="T167" s="18" t="s">
        <v>428</v>
      </c>
    </row>
    <row r="168" spans="1:20" x14ac:dyDescent="0.2">
      <c r="A168" s="8" t="s">
        <v>419</v>
      </c>
      <c r="B168" s="11" t="s">
        <v>420</v>
      </c>
      <c r="C168" s="12">
        <v>1005941</v>
      </c>
      <c r="D168" s="13" t="s">
        <v>120</v>
      </c>
      <c r="E168" s="16">
        <v>43532</v>
      </c>
      <c r="F168" s="1" t="s">
        <v>231</v>
      </c>
      <c r="G168" s="4">
        <v>1326573</v>
      </c>
      <c r="H168" s="1" t="s">
        <v>421</v>
      </c>
      <c r="I168" s="6">
        <v>7400</v>
      </c>
      <c r="J168" s="25"/>
      <c r="K168" s="13" t="s">
        <v>122</v>
      </c>
      <c r="L168" s="13" t="s">
        <v>496</v>
      </c>
      <c r="M168" s="13" t="s">
        <v>497</v>
      </c>
      <c r="N168" s="13" t="s">
        <v>498</v>
      </c>
      <c r="O168" s="13" t="s">
        <v>425</v>
      </c>
      <c r="P168" s="17">
        <v>0</v>
      </c>
      <c r="Q168" s="17">
        <v>201912</v>
      </c>
      <c r="R168" s="13" t="s">
        <v>509</v>
      </c>
      <c r="S168" s="13" t="s">
        <v>816</v>
      </c>
      <c r="T168" s="18" t="s">
        <v>425</v>
      </c>
    </row>
    <row r="169" spans="1:20" x14ac:dyDescent="0.2">
      <c r="A169" s="8" t="s">
        <v>419</v>
      </c>
      <c r="B169" s="11" t="s">
        <v>420</v>
      </c>
      <c r="C169" s="12">
        <v>1006419</v>
      </c>
      <c r="D169" s="13" t="s">
        <v>120</v>
      </c>
      <c r="E169" s="16">
        <v>43532</v>
      </c>
      <c r="F169" s="1" t="s">
        <v>232</v>
      </c>
      <c r="G169" s="4">
        <v>1326637</v>
      </c>
      <c r="H169" s="1" t="s">
        <v>439</v>
      </c>
      <c r="I169" s="6">
        <v>11500</v>
      </c>
      <c r="J169" s="25"/>
      <c r="K169" s="13" t="s">
        <v>43</v>
      </c>
      <c r="L169" s="13" t="s">
        <v>817</v>
      </c>
      <c r="M169" s="13" t="s">
        <v>423</v>
      </c>
      <c r="N169" s="13" t="s">
        <v>424</v>
      </c>
      <c r="O169" s="13" t="s">
        <v>425</v>
      </c>
      <c r="P169" s="17">
        <v>3119895</v>
      </c>
      <c r="Q169" s="17">
        <v>201912</v>
      </c>
      <c r="R169" s="13" t="s">
        <v>818</v>
      </c>
      <c r="S169" s="13" t="s">
        <v>819</v>
      </c>
      <c r="T169" s="18" t="s">
        <v>428</v>
      </c>
    </row>
    <row r="170" spans="1:20" x14ac:dyDescent="0.2">
      <c r="A170" s="8" t="s">
        <v>419</v>
      </c>
      <c r="B170" s="11" t="s">
        <v>420</v>
      </c>
      <c r="C170" s="12">
        <v>1006419</v>
      </c>
      <c r="D170" s="13" t="s">
        <v>120</v>
      </c>
      <c r="E170" s="16">
        <v>43546</v>
      </c>
      <c r="F170" s="1" t="s">
        <v>232</v>
      </c>
      <c r="G170" s="4">
        <v>1326929</v>
      </c>
      <c r="H170" s="1" t="s">
        <v>439</v>
      </c>
      <c r="I170" s="6">
        <v>11500</v>
      </c>
      <c r="J170" s="25"/>
      <c r="K170" s="13" t="s">
        <v>43</v>
      </c>
      <c r="L170" s="13" t="s">
        <v>817</v>
      </c>
      <c r="M170" s="13" t="s">
        <v>423</v>
      </c>
      <c r="N170" s="13" t="s">
        <v>424</v>
      </c>
      <c r="O170" s="13" t="s">
        <v>425</v>
      </c>
      <c r="P170" s="17">
        <v>3119895</v>
      </c>
      <c r="Q170" s="17">
        <v>201912</v>
      </c>
      <c r="R170" s="13" t="s">
        <v>820</v>
      </c>
      <c r="S170" s="13" t="s">
        <v>821</v>
      </c>
      <c r="T170" s="18" t="s">
        <v>428</v>
      </c>
    </row>
    <row r="171" spans="1:20" x14ac:dyDescent="0.2">
      <c r="A171" s="8" t="s">
        <v>419</v>
      </c>
      <c r="B171" s="11" t="s">
        <v>420</v>
      </c>
      <c r="C171" s="12">
        <v>1006457</v>
      </c>
      <c r="D171" s="13" t="s">
        <v>120</v>
      </c>
      <c r="E171" s="16">
        <v>43546</v>
      </c>
      <c r="F171" s="1" t="s">
        <v>233</v>
      </c>
      <c r="G171" s="4">
        <v>1326812</v>
      </c>
      <c r="H171" s="1" t="s">
        <v>450</v>
      </c>
      <c r="I171" s="6">
        <v>1050</v>
      </c>
      <c r="J171" s="25"/>
      <c r="K171" s="13" t="s">
        <v>26</v>
      </c>
      <c r="L171" s="13" t="s">
        <v>538</v>
      </c>
      <c r="M171" s="13" t="s">
        <v>822</v>
      </c>
      <c r="N171" s="13" t="s">
        <v>823</v>
      </c>
      <c r="O171" s="13" t="s">
        <v>425</v>
      </c>
      <c r="P171" s="17">
        <v>3119472</v>
      </c>
      <c r="Q171" s="17">
        <v>201912</v>
      </c>
      <c r="R171" s="13" t="s">
        <v>824</v>
      </c>
      <c r="S171" s="13" t="s">
        <v>825</v>
      </c>
      <c r="T171" s="18" t="s">
        <v>449</v>
      </c>
    </row>
    <row r="172" spans="1:20" x14ac:dyDescent="0.2">
      <c r="A172" s="8" t="s">
        <v>419</v>
      </c>
      <c r="B172" s="11" t="s">
        <v>420</v>
      </c>
      <c r="C172" s="12">
        <v>1006457</v>
      </c>
      <c r="D172" s="13" t="s">
        <v>120</v>
      </c>
      <c r="E172" s="16">
        <v>43532</v>
      </c>
      <c r="F172" s="1" t="s">
        <v>233</v>
      </c>
      <c r="G172" s="4">
        <v>1326615</v>
      </c>
      <c r="H172" s="1" t="s">
        <v>450</v>
      </c>
      <c r="I172" s="6">
        <v>1050</v>
      </c>
      <c r="J172" s="25"/>
      <c r="K172" s="13" t="s">
        <v>26</v>
      </c>
      <c r="L172" s="13" t="s">
        <v>538</v>
      </c>
      <c r="M172" s="13" t="s">
        <v>822</v>
      </c>
      <c r="N172" s="13" t="s">
        <v>823</v>
      </c>
      <c r="O172" s="13" t="s">
        <v>425</v>
      </c>
      <c r="P172" s="17">
        <v>3119472</v>
      </c>
      <c r="Q172" s="17">
        <v>201912</v>
      </c>
      <c r="R172" s="13" t="s">
        <v>826</v>
      </c>
      <c r="S172" s="13" t="s">
        <v>827</v>
      </c>
      <c r="T172" s="18" t="s">
        <v>449</v>
      </c>
    </row>
    <row r="173" spans="1:20" x14ac:dyDescent="0.2">
      <c r="A173" s="8" t="s">
        <v>419</v>
      </c>
      <c r="B173" s="11" t="s">
        <v>420</v>
      </c>
      <c r="C173" s="12">
        <v>1007061</v>
      </c>
      <c r="D173" s="13" t="s">
        <v>120</v>
      </c>
      <c r="E173" s="16">
        <v>43553</v>
      </c>
      <c r="F173" s="1" t="s">
        <v>234</v>
      </c>
      <c r="G173" s="4">
        <v>1327086</v>
      </c>
      <c r="H173" s="1" t="s">
        <v>421</v>
      </c>
      <c r="I173" s="6">
        <v>40300</v>
      </c>
      <c r="J173" s="25"/>
      <c r="K173" s="13" t="s">
        <v>122</v>
      </c>
      <c r="L173" s="13" t="s">
        <v>422</v>
      </c>
      <c r="M173" s="13" t="s">
        <v>423</v>
      </c>
      <c r="N173" s="13" t="s">
        <v>424</v>
      </c>
      <c r="O173" s="13" t="s">
        <v>425</v>
      </c>
      <c r="P173" s="17">
        <v>0</v>
      </c>
      <c r="Q173" s="17">
        <v>201912</v>
      </c>
      <c r="R173" s="13" t="s">
        <v>828</v>
      </c>
      <c r="S173" s="13" t="s">
        <v>488</v>
      </c>
      <c r="T173" s="18" t="s">
        <v>428</v>
      </c>
    </row>
    <row r="174" spans="1:20" x14ac:dyDescent="0.2">
      <c r="A174" s="8" t="s">
        <v>419</v>
      </c>
      <c r="B174" s="11" t="s">
        <v>420</v>
      </c>
      <c r="C174" s="12">
        <v>1007113</v>
      </c>
      <c r="D174" s="13" t="s">
        <v>120</v>
      </c>
      <c r="E174" s="16">
        <v>43525</v>
      </c>
      <c r="F174" s="1" t="s">
        <v>235</v>
      </c>
      <c r="G174" s="4">
        <v>1326548</v>
      </c>
      <c r="H174" s="1" t="s">
        <v>439</v>
      </c>
      <c r="I174" s="6">
        <v>9860</v>
      </c>
      <c r="J174" s="25"/>
      <c r="K174" s="13" t="s">
        <v>43</v>
      </c>
      <c r="L174" s="13" t="s">
        <v>503</v>
      </c>
      <c r="M174" s="13" t="s">
        <v>423</v>
      </c>
      <c r="N174" s="13" t="s">
        <v>424</v>
      </c>
      <c r="O174" s="13" t="s">
        <v>425</v>
      </c>
      <c r="P174" s="17">
        <v>3119929</v>
      </c>
      <c r="Q174" s="17">
        <v>201912</v>
      </c>
      <c r="R174" s="13" t="s">
        <v>829</v>
      </c>
      <c r="S174" s="13" t="s">
        <v>830</v>
      </c>
      <c r="T174" s="18" t="s">
        <v>428</v>
      </c>
    </row>
    <row r="175" spans="1:20" x14ac:dyDescent="0.2">
      <c r="A175" s="8" t="s">
        <v>419</v>
      </c>
      <c r="B175" s="11" t="s">
        <v>420</v>
      </c>
      <c r="C175" s="12">
        <v>1007113</v>
      </c>
      <c r="D175" s="13" t="s">
        <v>120</v>
      </c>
      <c r="E175" s="16">
        <v>43539</v>
      </c>
      <c r="F175" s="1" t="s">
        <v>235</v>
      </c>
      <c r="G175" s="4">
        <v>1326739</v>
      </c>
      <c r="H175" s="1" t="s">
        <v>439</v>
      </c>
      <c r="I175" s="6">
        <v>4640</v>
      </c>
      <c r="J175" s="25"/>
      <c r="K175" s="13" t="s">
        <v>43</v>
      </c>
      <c r="L175" s="13" t="s">
        <v>429</v>
      </c>
      <c r="M175" s="13" t="s">
        <v>831</v>
      </c>
      <c r="N175" s="13" t="s">
        <v>424</v>
      </c>
      <c r="O175" s="13" t="s">
        <v>425</v>
      </c>
      <c r="P175" s="17">
        <v>3119099</v>
      </c>
      <c r="Q175" s="17">
        <v>201912</v>
      </c>
      <c r="R175" s="13" t="s">
        <v>832</v>
      </c>
      <c r="S175" s="13" t="s">
        <v>833</v>
      </c>
      <c r="T175" s="18" t="s">
        <v>425</v>
      </c>
    </row>
    <row r="176" spans="1:20" x14ac:dyDescent="0.2">
      <c r="A176" s="8" t="s">
        <v>419</v>
      </c>
      <c r="B176" s="11" t="s">
        <v>420</v>
      </c>
      <c r="C176" s="12">
        <v>1007537</v>
      </c>
      <c r="D176" s="13" t="s">
        <v>120</v>
      </c>
      <c r="E176" s="16">
        <v>43546</v>
      </c>
      <c r="F176" s="1" t="s">
        <v>236</v>
      </c>
      <c r="G176" s="4">
        <v>1326841</v>
      </c>
      <c r="H176" s="1" t="s">
        <v>439</v>
      </c>
      <c r="I176" s="6">
        <v>650</v>
      </c>
      <c r="J176" s="25"/>
      <c r="K176" s="13" t="s">
        <v>43</v>
      </c>
      <c r="L176" s="13" t="s">
        <v>429</v>
      </c>
      <c r="M176" s="13" t="s">
        <v>430</v>
      </c>
      <c r="N176" s="13" t="s">
        <v>834</v>
      </c>
      <c r="O176" s="13" t="s">
        <v>425</v>
      </c>
      <c r="P176" s="17">
        <v>3119967</v>
      </c>
      <c r="Q176" s="17">
        <v>201912</v>
      </c>
      <c r="R176" s="13" t="s">
        <v>835</v>
      </c>
      <c r="S176" s="13" t="s">
        <v>836</v>
      </c>
      <c r="T176" s="18" t="s">
        <v>425</v>
      </c>
    </row>
    <row r="177" spans="1:20" x14ac:dyDescent="0.2">
      <c r="A177" s="8" t="s">
        <v>419</v>
      </c>
      <c r="B177" s="11" t="s">
        <v>420</v>
      </c>
      <c r="C177" s="12">
        <v>1007537</v>
      </c>
      <c r="D177" s="13" t="s">
        <v>120</v>
      </c>
      <c r="E177" s="16">
        <v>43539</v>
      </c>
      <c r="F177" s="1" t="s">
        <v>236</v>
      </c>
      <c r="G177" s="4">
        <v>1326724</v>
      </c>
      <c r="H177" s="1" t="s">
        <v>439</v>
      </c>
      <c r="I177" s="6">
        <v>1300</v>
      </c>
      <c r="J177" s="25"/>
      <c r="K177" s="13" t="s">
        <v>43</v>
      </c>
      <c r="L177" s="13" t="s">
        <v>429</v>
      </c>
      <c r="M177" s="13" t="s">
        <v>430</v>
      </c>
      <c r="N177" s="13" t="s">
        <v>834</v>
      </c>
      <c r="O177" s="13" t="s">
        <v>425</v>
      </c>
      <c r="P177" s="17">
        <v>3119487</v>
      </c>
      <c r="Q177" s="17">
        <v>201912</v>
      </c>
      <c r="R177" s="13" t="s">
        <v>837</v>
      </c>
      <c r="S177" s="13" t="s">
        <v>838</v>
      </c>
      <c r="T177" s="18" t="s">
        <v>425</v>
      </c>
    </row>
    <row r="178" spans="1:20" x14ac:dyDescent="0.2">
      <c r="A178" s="8" t="s">
        <v>419</v>
      </c>
      <c r="B178" s="11" t="s">
        <v>420</v>
      </c>
      <c r="C178" s="12">
        <v>1007794</v>
      </c>
      <c r="D178" s="13" t="s">
        <v>120</v>
      </c>
      <c r="E178" s="16">
        <v>43539</v>
      </c>
      <c r="F178" s="1" t="s">
        <v>237</v>
      </c>
      <c r="G178" s="4">
        <v>1326768</v>
      </c>
      <c r="H178" s="1" t="s">
        <v>421</v>
      </c>
      <c r="I178" s="6">
        <v>31000</v>
      </c>
      <c r="J178" s="25"/>
      <c r="K178" s="13" t="s">
        <v>122</v>
      </c>
      <c r="L178" s="13" t="s">
        <v>422</v>
      </c>
      <c r="M178" s="13" t="s">
        <v>423</v>
      </c>
      <c r="N178" s="13" t="s">
        <v>424</v>
      </c>
      <c r="O178" s="13" t="s">
        <v>425</v>
      </c>
      <c r="P178" s="17">
        <v>0</v>
      </c>
      <c r="Q178" s="17">
        <v>201912</v>
      </c>
      <c r="R178" s="13" t="s">
        <v>477</v>
      </c>
      <c r="S178" s="13" t="s">
        <v>839</v>
      </c>
      <c r="T178" s="18" t="s">
        <v>428</v>
      </c>
    </row>
    <row r="179" spans="1:20" x14ac:dyDescent="0.2">
      <c r="A179" s="8" t="s">
        <v>419</v>
      </c>
      <c r="B179" s="11" t="s">
        <v>420</v>
      </c>
      <c r="C179" s="12">
        <v>1007890</v>
      </c>
      <c r="D179" s="13" t="s">
        <v>120</v>
      </c>
      <c r="E179" s="16">
        <v>43525</v>
      </c>
      <c r="F179" s="1" t="s">
        <v>238</v>
      </c>
      <c r="G179" s="4">
        <v>1326512</v>
      </c>
      <c r="H179" s="1" t="s">
        <v>439</v>
      </c>
      <c r="I179" s="6">
        <v>1800</v>
      </c>
      <c r="J179" s="25"/>
      <c r="K179" s="13" t="s">
        <v>43</v>
      </c>
      <c r="L179" s="13" t="s">
        <v>745</v>
      </c>
      <c r="M179" s="13" t="s">
        <v>787</v>
      </c>
      <c r="N179" s="13" t="s">
        <v>424</v>
      </c>
      <c r="O179" s="13" t="s">
        <v>425</v>
      </c>
      <c r="P179" s="17">
        <v>3119614</v>
      </c>
      <c r="Q179" s="17">
        <v>201912</v>
      </c>
      <c r="R179" s="13" t="s">
        <v>840</v>
      </c>
      <c r="S179" s="13" t="s">
        <v>841</v>
      </c>
      <c r="T179" s="18" t="s">
        <v>428</v>
      </c>
    </row>
    <row r="180" spans="1:20" x14ac:dyDescent="0.2">
      <c r="A180" s="8" t="s">
        <v>419</v>
      </c>
      <c r="B180" s="11" t="s">
        <v>420</v>
      </c>
      <c r="C180" s="12">
        <v>1008193</v>
      </c>
      <c r="D180" s="13" t="s">
        <v>120</v>
      </c>
      <c r="E180" s="16">
        <v>43532</v>
      </c>
      <c r="F180" s="1" t="s">
        <v>239</v>
      </c>
      <c r="G180" s="4">
        <v>1326618</v>
      </c>
      <c r="H180" s="1" t="s">
        <v>439</v>
      </c>
      <c r="I180" s="6">
        <v>3640</v>
      </c>
      <c r="J180" s="25"/>
      <c r="K180" s="13" t="s">
        <v>43</v>
      </c>
      <c r="L180" s="13" t="s">
        <v>842</v>
      </c>
      <c r="M180" s="13" t="s">
        <v>843</v>
      </c>
      <c r="N180" s="13" t="s">
        <v>424</v>
      </c>
      <c r="O180" s="13" t="s">
        <v>425</v>
      </c>
      <c r="P180" s="17">
        <v>3118277</v>
      </c>
      <c r="Q180" s="17">
        <v>201912</v>
      </c>
      <c r="R180" s="13" t="s">
        <v>844</v>
      </c>
      <c r="S180" s="13" t="s">
        <v>845</v>
      </c>
      <c r="T180" s="18" t="s">
        <v>449</v>
      </c>
    </row>
    <row r="181" spans="1:20" x14ac:dyDescent="0.2">
      <c r="A181" s="8" t="s">
        <v>419</v>
      </c>
      <c r="B181" s="11" t="s">
        <v>420</v>
      </c>
      <c r="C181" s="12">
        <v>1008193</v>
      </c>
      <c r="D181" s="13" t="s">
        <v>120</v>
      </c>
      <c r="E181" s="16">
        <v>43532</v>
      </c>
      <c r="F181" s="1" t="s">
        <v>239</v>
      </c>
      <c r="G181" s="4">
        <v>1326616</v>
      </c>
      <c r="H181" s="1" t="s">
        <v>439</v>
      </c>
      <c r="I181" s="6">
        <v>1400</v>
      </c>
      <c r="J181" s="25"/>
      <c r="K181" s="13" t="s">
        <v>43</v>
      </c>
      <c r="L181" s="13" t="s">
        <v>506</v>
      </c>
      <c r="M181" s="13" t="s">
        <v>452</v>
      </c>
      <c r="N181" s="13" t="s">
        <v>424</v>
      </c>
      <c r="O181" s="13" t="s">
        <v>425</v>
      </c>
      <c r="P181" s="17">
        <v>3119163</v>
      </c>
      <c r="Q181" s="17">
        <v>201912</v>
      </c>
      <c r="R181" s="13" t="s">
        <v>846</v>
      </c>
      <c r="S181" s="13" t="s">
        <v>847</v>
      </c>
      <c r="T181" s="18" t="s">
        <v>425</v>
      </c>
    </row>
    <row r="182" spans="1:20" x14ac:dyDescent="0.2">
      <c r="A182" s="8" t="s">
        <v>419</v>
      </c>
      <c r="B182" s="11" t="s">
        <v>420</v>
      </c>
      <c r="C182" s="12">
        <v>1008193</v>
      </c>
      <c r="D182" s="13" t="s">
        <v>120</v>
      </c>
      <c r="E182" s="16">
        <v>43539</v>
      </c>
      <c r="F182" s="1" t="s">
        <v>239</v>
      </c>
      <c r="G182" s="4">
        <v>1326734</v>
      </c>
      <c r="H182" s="1" t="s">
        <v>439</v>
      </c>
      <c r="I182" s="6">
        <v>2520</v>
      </c>
      <c r="J182" s="25"/>
      <c r="K182" s="13" t="s">
        <v>43</v>
      </c>
      <c r="L182" s="13" t="s">
        <v>506</v>
      </c>
      <c r="M182" s="13" t="s">
        <v>452</v>
      </c>
      <c r="N182" s="13" t="s">
        <v>424</v>
      </c>
      <c r="O182" s="13" t="s">
        <v>425</v>
      </c>
      <c r="P182" s="17">
        <v>3120004</v>
      </c>
      <c r="Q182" s="17">
        <v>201912</v>
      </c>
      <c r="R182" s="13" t="s">
        <v>848</v>
      </c>
      <c r="S182" s="13" t="s">
        <v>849</v>
      </c>
      <c r="T182" s="18" t="s">
        <v>425</v>
      </c>
    </row>
    <row r="183" spans="1:20" x14ac:dyDescent="0.2">
      <c r="A183" s="8" t="s">
        <v>419</v>
      </c>
      <c r="B183" s="11" t="s">
        <v>420</v>
      </c>
      <c r="C183" s="12">
        <v>1008193</v>
      </c>
      <c r="D183" s="13" t="s">
        <v>120</v>
      </c>
      <c r="E183" s="16">
        <v>43532</v>
      </c>
      <c r="F183" s="1" t="s">
        <v>239</v>
      </c>
      <c r="G183" s="4">
        <v>1326617</v>
      </c>
      <c r="H183" s="1" t="s">
        <v>476</v>
      </c>
      <c r="I183" s="6">
        <v>592.4</v>
      </c>
      <c r="J183" s="25"/>
      <c r="K183" s="13" t="s">
        <v>130</v>
      </c>
      <c r="L183" s="13" t="s">
        <v>506</v>
      </c>
      <c r="M183" s="13" t="s">
        <v>452</v>
      </c>
      <c r="N183" s="13" t="s">
        <v>424</v>
      </c>
      <c r="O183" s="13" t="s">
        <v>425</v>
      </c>
      <c r="P183" s="17">
        <v>3119164</v>
      </c>
      <c r="Q183" s="17">
        <v>201912</v>
      </c>
      <c r="R183" s="13" t="s">
        <v>850</v>
      </c>
      <c r="S183" s="13" t="s">
        <v>851</v>
      </c>
      <c r="T183" s="18" t="s">
        <v>425</v>
      </c>
    </row>
    <row r="184" spans="1:20" x14ac:dyDescent="0.2">
      <c r="A184" s="8" t="s">
        <v>419</v>
      </c>
      <c r="B184" s="11" t="s">
        <v>420</v>
      </c>
      <c r="C184" s="12">
        <v>1008220</v>
      </c>
      <c r="D184" s="13" t="s">
        <v>120</v>
      </c>
      <c r="E184" s="16">
        <v>43539</v>
      </c>
      <c r="F184" s="1" t="s">
        <v>240</v>
      </c>
      <c r="G184" s="4">
        <v>1326776</v>
      </c>
      <c r="H184" s="1" t="s">
        <v>439</v>
      </c>
      <c r="I184" s="6">
        <v>600</v>
      </c>
      <c r="J184" s="25"/>
      <c r="K184" s="13" t="s">
        <v>43</v>
      </c>
      <c r="L184" s="13" t="s">
        <v>745</v>
      </c>
      <c r="M184" s="13" t="s">
        <v>852</v>
      </c>
      <c r="N184" s="13" t="s">
        <v>424</v>
      </c>
      <c r="O184" s="13" t="s">
        <v>425</v>
      </c>
      <c r="P184" s="17">
        <v>3119955</v>
      </c>
      <c r="Q184" s="17">
        <v>201912</v>
      </c>
      <c r="R184" s="13" t="s">
        <v>853</v>
      </c>
      <c r="S184" s="13" t="s">
        <v>854</v>
      </c>
      <c r="T184" s="18" t="s">
        <v>428</v>
      </c>
    </row>
    <row r="185" spans="1:20" x14ac:dyDescent="0.2">
      <c r="A185" s="8" t="s">
        <v>419</v>
      </c>
      <c r="B185" s="11" t="s">
        <v>420</v>
      </c>
      <c r="C185" s="12">
        <v>1008544</v>
      </c>
      <c r="D185" s="13" t="s">
        <v>120</v>
      </c>
      <c r="E185" s="16">
        <v>43532</v>
      </c>
      <c r="F185" s="1" t="s">
        <v>241</v>
      </c>
      <c r="G185" s="4">
        <v>1326691</v>
      </c>
      <c r="H185" s="1" t="s">
        <v>421</v>
      </c>
      <c r="I185" s="6">
        <v>10000</v>
      </c>
      <c r="J185" s="25"/>
      <c r="K185" s="13" t="s">
        <v>122</v>
      </c>
      <c r="L185" s="13" t="s">
        <v>640</v>
      </c>
      <c r="M185" s="13" t="s">
        <v>855</v>
      </c>
      <c r="N185" s="13" t="s">
        <v>424</v>
      </c>
      <c r="O185" s="13" t="s">
        <v>425</v>
      </c>
      <c r="P185" s="17">
        <v>0</v>
      </c>
      <c r="Q185" s="17">
        <v>201912</v>
      </c>
      <c r="R185" s="13" t="s">
        <v>856</v>
      </c>
      <c r="S185" s="13" t="s">
        <v>857</v>
      </c>
      <c r="T185" s="18" t="s">
        <v>428</v>
      </c>
    </row>
    <row r="186" spans="1:20" x14ac:dyDescent="0.2">
      <c r="A186" s="8" t="s">
        <v>419</v>
      </c>
      <c r="B186" s="11" t="s">
        <v>420</v>
      </c>
      <c r="C186" s="12">
        <v>1008544</v>
      </c>
      <c r="D186" s="13" t="s">
        <v>120</v>
      </c>
      <c r="E186" s="16">
        <v>43546</v>
      </c>
      <c r="F186" s="1" t="s">
        <v>241</v>
      </c>
      <c r="G186" s="4">
        <v>1326876</v>
      </c>
      <c r="H186" s="1" t="s">
        <v>421</v>
      </c>
      <c r="I186" s="6">
        <v>14000</v>
      </c>
      <c r="J186" s="25"/>
      <c r="K186" s="13" t="s">
        <v>122</v>
      </c>
      <c r="L186" s="13" t="s">
        <v>422</v>
      </c>
      <c r="M186" s="13" t="s">
        <v>423</v>
      </c>
      <c r="N186" s="13" t="s">
        <v>424</v>
      </c>
      <c r="O186" s="13" t="s">
        <v>425</v>
      </c>
      <c r="P186" s="17">
        <v>0</v>
      </c>
      <c r="Q186" s="17">
        <v>201912</v>
      </c>
      <c r="R186" s="13" t="s">
        <v>638</v>
      </c>
      <c r="S186" s="13" t="s">
        <v>858</v>
      </c>
      <c r="T186" s="18" t="s">
        <v>428</v>
      </c>
    </row>
    <row r="187" spans="1:20" x14ac:dyDescent="0.2">
      <c r="A187" s="8" t="s">
        <v>419</v>
      </c>
      <c r="B187" s="11" t="s">
        <v>420</v>
      </c>
      <c r="C187" s="12">
        <v>1008571</v>
      </c>
      <c r="D187" s="13" t="s">
        <v>120</v>
      </c>
      <c r="E187" s="16">
        <v>43551</v>
      </c>
      <c r="F187" s="1" t="s">
        <v>242</v>
      </c>
      <c r="G187" s="4">
        <v>1327024</v>
      </c>
      <c r="H187" s="1" t="s">
        <v>439</v>
      </c>
      <c r="I187" s="6">
        <v>1964</v>
      </c>
      <c r="J187" s="25"/>
      <c r="K187" s="13" t="s">
        <v>43</v>
      </c>
      <c r="L187" s="13" t="s">
        <v>489</v>
      </c>
      <c r="M187" s="13" t="s">
        <v>859</v>
      </c>
      <c r="N187" s="13" t="s">
        <v>491</v>
      </c>
      <c r="O187" s="13" t="s">
        <v>425</v>
      </c>
      <c r="P187" s="17">
        <v>3120123</v>
      </c>
      <c r="Q187" s="17">
        <v>201912</v>
      </c>
      <c r="R187" s="13" t="s">
        <v>860</v>
      </c>
      <c r="S187" s="13" t="s">
        <v>861</v>
      </c>
      <c r="T187" s="18" t="s">
        <v>449</v>
      </c>
    </row>
    <row r="188" spans="1:20" x14ac:dyDescent="0.2">
      <c r="A188" s="8" t="s">
        <v>419</v>
      </c>
      <c r="B188" s="11" t="s">
        <v>420</v>
      </c>
      <c r="C188" s="12">
        <v>1008665</v>
      </c>
      <c r="D188" s="13" t="s">
        <v>120</v>
      </c>
      <c r="E188" s="16">
        <v>43532</v>
      </c>
      <c r="F188" s="1" t="s">
        <v>243</v>
      </c>
      <c r="G188" s="4">
        <v>1326609</v>
      </c>
      <c r="H188" s="1" t="s">
        <v>439</v>
      </c>
      <c r="I188" s="6">
        <v>9500</v>
      </c>
      <c r="J188" s="25"/>
      <c r="K188" s="13" t="s">
        <v>43</v>
      </c>
      <c r="L188" s="13" t="s">
        <v>625</v>
      </c>
      <c r="M188" s="13" t="s">
        <v>423</v>
      </c>
      <c r="N188" s="13" t="s">
        <v>424</v>
      </c>
      <c r="O188" s="13" t="s">
        <v>425</v>
      </c>
      <c r="P188" s="17">
        <v>3119952</v>
      </c>
      <c r="Q188" s="17">
        <v>201912</v>
      </c>
      <c r="R188" s="13" t="s">
        <v>862</v>
      </c>
      <c r="S188" s="13" t="s">
        <v>863</v>
      </c>
      <c r="T188" s="18" t="s">
        <v>449</v>
      </c>
    </row>
    <row r="189" spans="1:20" x14ac:dyDescent="0.2">
      <c r="A189" s="8" t="s">
        <v>419</v>
      </c>
      <c r="B189" s="11" t="s">
        <v>420</v>
      </c>
      <c r="C189" s="12">
        <v>1008720</v>
      </c>
      <c r="D189" s="13" t="s">
        <v>120</v>
      </c>
      <c r="E189" s="16">
        <v>43525</v>
      </c>
      <c r="F189" s="1" t="s">
        <v>244</v>
      </c>
      <c r="G189" s="4">
        <v>1326540</v>
      </c>
      <c r="H189" s="1" t="s">
        <v>439</v>
      </c>
      <c r="I189" s="6">
        <v>2327.5</v>
      </c>
      <c r="J189" s="25"/>
      <c r="K189" s="13" t="s">
        <v>43</v>
      </c>
      <c r="L189" s="13" t="s">
        <v>467</v>
      </c>
      <c r="M189" s="13" t="s">
        <v>864</v>
      </c>
      <c r="N189" s="13" t="s">
        <v>469</v>
      </c>
      <c r="O189" s="13" t="s">
        <v>425</v>
      </c>
      <c r="P189" s="17">
        <v>3119524</v>
      </c>
      <c r="Q189" s="17">
        <v>201912</v>
      </c>
      <c r="R189" s="13" t="s">
        <v>865</v>
      </c>
      <c r="S189" s="13" t="s">
        <v>866</v>
      </c>
      <c r="T189" s="18" t="s">
        <v>425</v>
      </c>
    </row>
    <row r="190" spans="1:20" x14ac:dyDescent="0.2">
      <c r="A190" s="8" t="s">
        <v>419</v>
      </c>
      <c r="B190" s="11" t="s">
        <v>420</v>
      </c>
      <c r="C190" s="12">
        <v>1008903</v>
      </c>
      <c r="D190" s="13" t="s">
        <v>120</v>
      </c>
      <c r="E190" s="16">
        <v>43551</v>
      </c>
      <c r="F190" s="1" t="s">
        <v>186</v>
      </c>
      <c r="G190" s="4">
        <v>1327010</v>
      </c>
      <c r="H190" s="1" t="s">
        <v>421</v>
      </c>
      <c r="I190" s="6">
        <v>30000</v>
      </c>
      <c r="J190" s="25"/>
      <c r="K190" s="13" t="s">
        <v>122</v>
      </c>
      <c r="L190" s="13" t="s">
        <v>567</v>
      </c>
      <c r="M190" s="13" t="s">
        <v>682</v>
      </c>
      <c r="N190" s="13" t="s">
        <v>683</v>
      </c>
      <c r="O190" s="13" t="s">
        <v>425</v>
      </c>
      <c r="P190" s="17">
        <v>0</v>
      </c>
      <c r="Q190" s="17">
        <v>201912</v>
      </c>
      <c r="R190" s="13" t="s">
        <v>684</v>
      </c>
      <c r="S190" s="13" t="s">
        <v>867</v>
      </c>
      <c r="T190" s="18" t="s">
        <v>428</v>
      </c>
    </row>
    <row r="191" spans="1:20" x14ac:dyDescent="0.2">
      <c r="A191" s="8" t="s">
        <v>419</v>
      </c>
      <c r="B191" s="11" t="s">
        <v>420</v>
      </c>
      <c r="C191" s="12">
        <v>1009368</v>
      </c>
      <c r="D191" s="13" t="s">
        <v>120</v>
      </c>
      <c r="E191" s="16">
        <v>43551</v>
      </c>
      <c r="F191" s="1" t="s">
        <v>245</v>
      </c>
      <c r="G191" s="4">
        <v>1327050</v>
      </c>
      <c r="H191" s="1" t="s">
        <v>439</v>
      </c>
      <c r="I191" s="6">
        <v>600</v>
      </c>
      <c r="J191" s="25"/>
      <c r="K191" s="13" t="s">
        <v>43</v>
      </c>
      <c r="L191" s="13" t="s">
        <v>640</v>
      </c>
      <c r="M191" s="13" t="s">
        <v>868</v>
      </c>
      <c r="N191" s="13" t="s">
        <v>424</v>
      </c>
      <c r="O191" s="13" t="s">
        <v>425</v>
      </c>
      <c r="P191" s="17">
        <v>0</v>
      </c>
      <c r="Q191" s="17">
        <v>201912</v>
      </c>
      <c r="R191" s="13" t="s">
        <v>869</v>
      </c>
      <c r="S191" s="13" t="s">
        <v>870</v>
      </c>
      <c r="T191" s="18" t="s">
        <v>428</v>
      </c>
    </row>
    <row r="192" spans="1:20" x14ac:dyDescent="0.2">
      <c r="A192" s="8" t="s">
        <v>419</v>
      </c>
      <c r="B192" s="11" t="s">
        <v>420</v>
      </c>
      <c r="C192" s="12">
        <v>1009411</v>
      </c>
      <c r="D192" s="13" t="s">
        <v>120</v>
      </c>
      <c r="E192" s="16">
        <v>43546</v>
      </c>
      <c r="F192" s="1" t="s">
        <v>246</v>
      </c>
      <c r="G192" s="4">
        <v>1326907</v>
      </c>
      <c r="H192" s="1" t="s">
        <v>439</v>
      </c>
      <c r="I192" s="6">
        <v>3792.24</v>
      </c>
      <c r="J192" s="25"/>
      <c r="K192" s="13" t="s">
        <v>43</v>
      </c>
      <c r="L192" s="13" t="s">
        <v>721</v>
      </c>
      <c r="M192" s="13" t="s">
        <v>871</v>
      </c>
      <c r="N192" s="13" t="s">
        <v>424</v>
      </c>
      <c r="O192" s="13" t="s">
        <v>425</v>
      </c>
      <c r="P192" s="17">
        <v>3119894</v>
      </c>
      <c r="Q192" s="17">
        <v>201912</v>
      </c>
      <c r="R192" s="13" t="s">
        <v>872</v>
      </c>
      <c r="S192" s="13" t="s">
        <v>873</v>
      </c>
      <c r="T192" s="18" t="s">
        <v>425</v>
      </c>
    </row>
    <row r="193" spans="1:20" x14ac:dyDescent="0.2">
      <c r="A193" s="8" t="s">
        <v>419</v>
      </c>
      <c r="B193" s="11" t="s">
        <v>420</v>
      </c>
      <c r="C193" s="12">
        <v>1009411</v>
      </c>
      <c r="D193" s="13" t="s">
        <v>120</v>
      </c>
      <c r="E193" s="16">
        <v>43539</v>
      </c>
      <c r="F193" s="1" t="s">
        <v>246</v>
      </c>
      <c r="G193" s="4">
        <v>1326699</v>
      </c>
      <c r="H193" s="1" t="s">
        <v>476</v>
      </c>
      <c r="I193" s="6">
        <v>796.78</v>
      </c>
      <c r="J193" s="25"/>
      <c r="K193" s="13" t="s">
        <v>130</v>
      </c>
      <c r="L193" s="13" t="s">
        <v>721</v>
      </c>
      <c r="M193" s="13" t="s">
        <v>871</v>
      </c>
      <c r="N193" s="13" t="s">
        <v>424</v>
      </c>
      <c r="O193" s="13" t="s">
        <v>425</v>
      </c>
      <c r="P193" s="17">
        <v>3119894</v>
      </c>
      <c r="Q193" s="17">
        <v>201912</v>
      </c>
      <c r="R193" s="13" t="s">
        <v>874</v>
      </c>
      <c r="S193" s="13" t="s">
        <v>875</v>
      </c>
      <c r="T193" s="18" t="s">
        <v>425</v>
      </c>
    </row>
    <row r="194" spans="1:20" x14ac:dyDescent="0.2">
      <c r="A194" s="8" t="s">
        <v>419</v>
      </c>
      <c r="B194" s="11" t="s">
        <v>420</v>
      </c>
      <c r="C194" s="12">
        <v>1009450</v>
      </c>
      <c r="D194" s="13" t="s">
        <v>120</v>
      </c>
      <c r="E194" s="16">
        <v>43539</v>
      </c>
      <c r="F194" s="1" t="s">
        <v>247</v>
      </c>
      <c r="G194" s="4">
        <v>1326792</v>
      </c>
      <c r="H194" s="1" t="s">
        <v>439</v>
      </c>
      <c r="I194" s="6">
        <v>69217.5</v>
      </c>
      <c r="J194" s="25"/>
      <c r="K194" s="13" t="s">
        <v>43</v>
      </c>
      <c r="L194" s="13" t="s">
        <v>876</v>
      </c>
      <c r="M194" s="13" t="s">
        <v>877</v>
      </c>
      <c r="N194" s="13" t="s">
        <v>424</v>
      </c>
      <c r="O194" s="13" t="s">
        <v>425</v>
      </c>
      <c r="P194" s="17">
        <v>3120014</v>
      </c>
      <c r="Q194" s="17">
        <v>201912</v>
      </c>
      <c r="R194" s="13" t="s">
        <v>878</v>
      </c>
      <c r="S194" s="13" t="s">
        <v>879</v>
      </c>
      <c r="T194" s="18" t="s">
        <v>425</v>
      </c>
    </row>
    <row r="195" spans="1:20" x14ac:dyDescent="0.2">
      <c r="A195" s="8" t="s">
        <v>419</v>
      </c>
      <c r="B195" s="11" t="s">
        <v>420</v>
      </c>
      <c r="C195" s="12">
        <v>1009451</v>
      </c>
      <c r="D195" s="13" t="s">
        <v>120</v>
      </c>
      <c r="E195" s="16">
        <v>43539</v>
      </c>
      <c r="F195" s="1" t="s">
        <v>248</v>
      </c>
      <c r="G195" s="4">
        <v>1326700</v>
      </c>
      <c r="H195" s="1" t="s">
        <v>579</v>
      </c>
      <c r="I195" s="6">
        <v>8745</v>
      </c>
      <c r="J195" s="25"/>
      <c r="K195" s="13" t="s">
        <v>47</v>
      </c>
      <c r="L195" s="13" t="s">
        <v>429</v>
      </c>
      <c r="M195" s="13" t="s">
        <v>691</v>
      </c>
      <c r="N195" s="13" t="s">
        <v>424</v>
      </c>
      <c r="O195" s="13" t="s">
        <v>425</v>
      </c>
      <c r="P195" s="17">
        <v>3119951</v>
      </c>
      <c r="Q195" s="17">
        <v>201912</v>
      </c>
      <c r="R195" s="13" t="s">
        <v>880</v>
      </c>
      <c r="S195" s="13" t="s">
        <v>881</v>
      </c>
      <c r="T195" s="18" t="s">
        <v>425</v>
      </c>
    </row>
    <row r="196" spans="1:20" x14ac:dyDescent="0.2">
      <c r="A196" s="8" t="s">
        <v>419</v>
      </c>
      <c r="B196" s="11" t="s">
        <v>420</v>
      </c>
      <c r="C196" s="12">
        <v>1009541</v>
      </c>
      <c r="D196" s="13" t="s">
        <v>120</v>
      </c>
      <c r="E196" s="16">
        <v>43546</v>
      </c>
      <c r="F196" s="1" t="s">
        <v>249</v>
      </c>
      <c r="G196" s="4">
        <v>1326880</v>
      </c>
      <c r="H196" s="1" t="s">
        <v>882</v>
      </c>
      <c r="I196" s="6">
        <v>1979.7</v>
      </c>
      <c r="J196" s="25"/>
      <c r="K196" s="13" t="s">
        <v>108</v>
      </c>
      <c r="L196" s="13" t="s">
        <v>724</v>
      </c>
      <c r="M196" s="13" t="s">
        <v>725</v>
      </c>
      <c r="N196" s="13" t="s">
        <v>726</v>
      </c>
      <c r="O196" s="13" t="s">
        <v>425</v>
      </c>
      <c r="P196" s="17">
        <v>3119997</v>
      </c>
      <c r="Q196" s="17">
        <v>201912</v>
      </c>
      <c r="R196" s="13" t="s">
        <v>883</v>
      </c>
      <c r="S196" s="13" t="s">
        <v>884</v>
      </c>
      <c r="T196" s="18" t="s">
        <v>428</v>
      </c>
    </row>
    <row r="197" spans="1:20" x14ac:dyDescent="0.2">
      <c r="A197" s="8" t="s">
        <v>419</v>
      </c>
      <c r="B197" s="11" t="s">
        <v>420</v>
      </c>
      <c r="C197" s="12">
        <v>1009582</v>
      </c>
      <c r="D197" s="13" t="s">
        <v>120</v>
      </c>
      <c r="E197" s="16">
        <v>43525</v>
      </c>
      <c r="F197" s="1" t="s">
        <v>250</v>
      </c>
      <c r="G197" s="4">
        <v>1326475</v>
      </c>
      <c r="H197" s="1" t="s">
        <v>421</v>
      </c>
      <c r="I197" s="6">
        <v>1300</v>
      </c>
      <c r="J197" s="25"/>
      <c r="K197" s="13" t="s">
        <v>122</v>
      </c>
      <c r="L197" s="13" t="s">
        <v>496</v>
      </c>
      <c r="M197" s="13" t="s">
        <v>497</v>
      </c>
      <c r="N197" s="13" t="s">
        <v>498</v>
      </c>
      <c r="O197" s="13" t="s">
        <v>425</v>
      </c>
      <c r="P197" s="17">
        <v>0</v>
      </c>
      <c r="Q197" s="17">
        <v>201912</v>
      </c>
      <c r="R197" s="13" t="s">
        <v>536</v>
      </c>
      <c r="S197" s="13" t="s">
        <v>885</v>
      </c>
      <c r="T197" s="18" t="s">
        <v>425</v>
      </c>
    </row>
    <row r="198" spans="1:20" x14ac:dyDescent="0.2">
      <c r="A198" s="8" t="s">
        <v>419</v>
      </c>
      <c r="B198" s="11" t="s">
        <v>420</v>
      </c>
      <c r="C198" s="12">
        <v>1009584</v>
      </c>
      <c r="D198" s="13" t="s">
        <v>120</v>
      </c>
      <c r="E198" s="16">
        <v>43539</v>
      </c>
      <c r="F198" s="1" t="s">
        <v>251</v>
      </c>
      <c r="G198" s="4">
        <v>1326758</v>
      </c>
      <c r="H198" s="1" t="s">
        <v>886</v>
      </c>
      <c r="I198" s="6">
        <v>527.42999999999995</v>
      </c>
      <c r="J198" s="25"/>
      <c r="K198" s="13" t="s">
        <v>59</v>
      </c>
      <c r="L198" s="13" t="s">
        <v>745</v>
      </c>
      <c r="M198" s="13" t="s">
        <v>423</v>
      </c>
      <c r="N198" s="13" t="s">
        <v>424</v>
      </c>
      <c r="O198" s="13" t="s">
        <v>425</v>
      </c>
      <c r="P198" s="17">
        <v>3120013</v>
      </c>
      <c r="Q198" s="17">
        <v>201912</v>
      </c>
      <c r="R198" s="13" t="s">
        <v>887</v>
      </c>
      <c r="S198" s="13" t="s">
        <v>888</v>
      </c>
      <c r="T198" s="18" t="s">
        <v>449</v>
      </c>
    </row>
    <row r="199" spans="1:20" x14ac:dyDescent="0.2">
      <c r="A199" s="8" t="s">
        <v>419</v>
      </c>
      <c r="B199" s="11" t="s">
        <v>420</v>
      </c>
      <c r="C199" s="12">
        <v>1009586</v>
      </c>
      <c r="D199" s="13" t="s">
        <v>120</v>
      </c>
      <c r="E199" s="16">
        <v>43525</v>
      </c>
      <c r="F199" s="1" t="s">
        <v>252</v>
      </c>
      <c r="G199" s="4">
        <v>1326572</v>
      </c>
      <c r="H199" s="1" t="s">
        <v>439</v>
      </c>
      <c r="I199" s="6">
        <v>3200</v>
      </c>
      <c r="J199" s="25"/>
      <c r="K199" s="13" t="s">
        <v>43</v>
      </c>
      <c r="L199" s="13" t="s">
        <v>721</v>
      </c>
      <c r="M199" s="13" t="s">
        <v>871</v>
      </c>
      <c r="N199" s="13" t="s">
        <v>424</v>
      </c>
      <c r="O199" s="13" t="s">
        <v>425</v>
      </c>
      <c r="P199" s="17">
        <v>3119737</v>
      </c>
      <c r="Q199" s="17">
        <v>201912</v>
      </c>
      <c r="R199" s="13" t="s">
        <v>889</v>
      </c>
      <c r="S199" s="13" t="s">
        <v>890</v>
      </c>
      <c r="T199" s="18" t="s">
        <v>425</v>
      </c>
    </row>
    <row r="200" spans="1:20" x14ac:dyDescent="0.2">
      <c r="A200" s="8" t="s">
        <v>419</v>
      </c>
      <c r="B200" s="11" t="s">
        <v>420</v>
      </c>
      <c r="C200" s="12">
        <v>1009586</v>
      </c>
      <c r="D200" s="13" t="s">
        <v>120</v>
      </c>
      <c r="E200" s="16">
        <v>43525</v>
      </c>
      <c r="F200" s="1" t="s">
        <v>252</v>
      </c>
      <c r="G200" s="4">
        <v>1326572</v>
      </c>
      <c r="H200" s="1" t="s">
        <v>476</v>
      </c>
      <c r="I200" s="6">
        <v>762.17</v>
      </c>
      <c r="J200" s="25"/>
      <c r="K200" s="13" t="s">
        <v>130</v>
      </c>
      <c r="L200" s="13" t="s">
        <v>721</v>
      </c>
      <c r="M200" s="13" t="s">
        <v>871</v>
      </c>
      <c r="N200" s="13" t="s">
        <v>424</v>
      </c>
      <c r="O200" s="13" t="s">
        <v>425</v>
      </c>
      <c r="P200" s="17">
        <v>3119737</v>
      </c>
      <c r="Q200" s="17">
        <v>201912</v>
      </c>
      <c r="R200" s="13" t="s">
        <v>889</v>
      </c>
      <c r="S200" s="13" t="s">
        <v>890</v>
      </c>
      <c r="T200" s="18" t="s">
        <v>425</v>
      </c>
    </row>
    <row r="201" spans="1:20" x14ac:dyDescent="0.2">
      <c r="A201" s="8" t="s">
        <v>419</v>
      </c>
      <c r="B201" s="11" t="s">
        <v>420</v>
      </c>
      <c r="C201" s="12">
        <v>1009593</v>
      </c>
      <c r="D201" s="13" t="s">
        <v>120</v>
      </c>
      <c r="E201" s="16">
        <v>43539</v>
      </c>
      <c r="F201" s="1" t="s">
        <v>253</v>
      </c>
      <c r="G201" s="4">
        <v>1326678</v>
      </c>
      <c r="H201" s="1" t="s">
        <v>421</v>
      </c>
      <c r="I201" s="6">
        <v>11500</v>
      </c>
      <c r="J201" s="25"/>
      <c r="K201" s="13" t="s">
        <v>122</v>
      </c>
      <c r="L201" s="13" t="s">
        <v>496</v>
      </c>
      <c r="M201" s="13" t="s">
        <v>497</v>
      </c>
      <c r="N201" s="13" t="s">
        <v>498</v>
      </c>
      <c r="O201" s="13" t="s">
        <v>425</v>
      </c>
      <c r="P201" s="17">
        <v>0</v>
      </c>
      <c r="Q201" s="17">
        <v>201912</v>
      </c>
      <c r="R201" s="13" t="s">
        <v>509</v>
      </c>
      <c r="S201" s="13" t="s">
        <v>891</v>
      </c>
      <c r="T201" s="18" t="s">
        <v>425</v>
      </c>
    </row>
    <row r="202" spans="1:20" x14ac:dyDescent="0.2">
      <c r="A202" s="8" t="s">
        <v>419</v>
      </c>
      <c r="B202" s="11" t="s">
        <v>420</v>
      </c>
      <c r="C202" s="12">
        <v>1009599</v>
      </c>
      <c r="D202" s="13" t="s">
        <v>120</v>
      </c>
      <c r="E202" s="16">
        <v>43546</v>
      </c>
      <c r="F202" s="1" t="s">
        <v>254</v>
      </c>
      <c r="G202" s="4">
        <v>1326852</v>
      </c>
      <c r="H202" s="1" t="s">
        <v>439</v>
      </c>
      <c r="I202" s="6">
        <v>3200</v>
      </c>
      <c r="J202" s="25"/>
      <c r="K202" s="13" t="s">
        <v>43</v>
      </c>
      <c r="L202" s="13" t="s">
        <v>721</v>
      </c>
      <c r="M202" s="13" t="s">
        <v>871</v>
      </c>
      <c r="N202" s="13" t="s">
        <v>424</v>
      </c>
      <c r="O202" s="13" t="s">
        <v>425</v>
      </c>
      <c r="P202" s="17">
        <v>3119837</v>
      </c>
      <c r="Q202" s="17">
        <v>201912</v>
      </c>
      <c r="R202" s="13" t="s">
        <v>892</v>
      </c>
      <c r="S202" s="13" t="s">
        <v>893</v>
      </c>
      <c r="T202" s="18" t="s">
        <v>425</v>
      </c>
    </row>
    <row r="203" spans="1:20" x14ac:dyDescent="0.2">
      <c r="A203" s="8" t="s">
        <v>419</v>
      </c>
      <c r="B203" s="11" t="s">
        <v>420</v>
      </c>
      <c r="C203" s="12">
        <v>1009599</v>
      </c>
      <c r="D203" s="13" t="s">
        <v>120</v>
      </c>
      <c r="E203" s="16">
        <v>43546</v>
      </c>
      <c r="F203" s="1" t="s">
        <v>254</v>
      </c>
      <c r="G203" s="4">
        <v>1326852</v>
      </c>
      <c r="H203" s="1" t="s">
        <v>476</v>
      </c>
      <c r="I203" s="6">
        <v>1112.75</v>
      </c>
      <c r="J203" s="25"/>
      <c r="K203" s="13" t="s">
        <v>130</v>
      </c>
      <c r="L203" s="13" t="s">
        <v>721</v>
      </c>
      <c r="M203" s="13" t="s">
        <v>871</v>
      </c>
      <c r="N203" s="13" t="s">
        <v>424</v>
      </c>
      <c r="O203" s="13" t="s">
        <v>425</v>
      </c>
      <c r="P203" s="17">
        <v>3119837</v>
      </c>
      <c r="Q203" s="17">
        <v>201912</v>
      </c>
      <c r="R203" s="13" t="s">
        <v>892</v>
      </c>
      <c r="S203" s="13" t="s">
        <v>893</v>
      </c>
      <c r="T203" s="18" t="s">
        <v>425</v>
      </c>
    </row>
    <row r="204" spans="1:20" x14ac:dyDescent="0.2">
      <c r="A204" s="8" t="s">
        <v>419</v>
      </c>
      <c r="B204" s="11" t="s">
        <v>420</v>
      </c>
      <c r="C204" s="12">
        <v>1009644</v>
      </c>
      <c r="D204" s="13" t="s">
        <v>120</v>
      </c>
      <c r="E204" s="16">
        <v>43525</v>
      </c>
      <c r="F204" s="1" t="s">
        <v>255</v>
      </c>
      <c r="G204" s="4">
        <v>1326513</v>
      </c>
      <c r="H204" s="1" t="s">
        <v>439</v>
      </c>
      <c r="I204" s="6">
        <v>2000</v>
      </c>
      <c r="J204" s="25"/>
      <c r="K204" s="13" t="s">
        <v>43</v>
      </c>
      <c r="L204" s="13" t="s">
        <v>721</v>
      </c>
      <c r="M204" s="13" t="s">
        <v>871</v>
      </c>
      <c r="N204" s="13" t="s">
        <v>424</v>
      </c>
      <c r="O204" s="13" t="s">
        <v>425</v>
      </c>
      <c r="P204" s="17">
        <v>3119735</v>
      </c>
      <c r="Q204" s="17">
        <v>201912</v>
      </c>
      <c r="R204" s="13" t="s">
        <v>894</v>
      </c>
      <c r="S204" s="13" t="s">
        <v>895</v>
      </c>
      <c r="T204" s="18" t="s">
        <v>425</v>
      </c>
    </row>
    <row r="205" spans="1:20" x14ac:dyDescent="0.2">
      <c r="A205" s="8" t="s">
        <v>419</v>
      </c>
      <c r="B205" s="11" t="s">
        <v>420</v>
      </c>
      <c r="C205" s="12">
        <v>1009685</v>
      </c>
      <c r="D205" s="13" t="s">
        <v>120</v>
      </c>
      <c r="E205" s="16">
        <v>43551</v>
      </c>
      <c r="F205" s="1" t="s">
        <v>256</v>
      </c>
      <c r="G205" s="4">
        <v>1327029</v>
      </c>
      <c r="H205" s="1" t="s">
        <v>439</v>
      </c>
      <c r="I205" s="6">
        <v>4830</v>
      </c>
      <c r="J205" s="25"/>
      <c r="K205" s="13" t="s">
        <v>43</v>
      </c>
      <c r="L205" s="13" t="s">
        <v>429</v>
      </c>
      <c r="M205" s="13" t="s">
        <v>691</v>
      </c>
      <c r="N205" s="13" t="s">
        <v>424</v>
      </c>
      <c r="O205" s="13" t="s">
        <v>425</v>
      </c>
      <c r="P205" s="17">
        <v>3120122</v>
      </c>
      <c r="Q205" s="17">
        <v>201912</v>
      </c>
      <c r="R205" s="13" t="s">
        <v>896</v>
      </c>
      <c r="S205" s="13" t="s">
        <v>897</v>
      </c>
      <c r="T205" s="18" t="s">
        <v>425</v>
      </c>
    </row>
    <row r="206" spans="1:20" x14ac:dyDescent="0.2">
      <c r="A206" s="8" t="s">
        <v>419</v>
      </c>
      <c r="B206" s="11" t="s">
        <v>420</v>
      </c>
      <c r="C206" s="12">
        <v>1009685</v>
      </c>
      <c r="D206" s="13" t="s">
        <v>120</v>
      </c>
      <c r="E206" s="16">
        <v>43551</v>
      </c>
      <c r="F206" s="1" t="s">
        <v>256</v>
      </c>
      <c r="G206" s="4">
        <v>1327028</v>
      </c>
      <c r="H206" s="1" t="s">
        <v>439</v>
      </c>
      <c r="I206" s="6">
        <v>2550</v>
      </c>
      <c r="J206" s="25"/>
      <c r="K206" s="13" t="s">
        <v>43</v>
      </c>
      <c r="L206" s="13" t="s">
        <v>429</v>
      </c>
      <c r="M206" s="13" t="s">
        <v>691</v>
      </c>
      <c r="N206" s="13" t="s">
        <v>424</v>
      </c>
      <c r="O206" s="13" t="s">
        <v>425</v>
      </c>
      <c r="P206" s="17">
        <v>3120121</v>
      </c>
      <c r="Q206" s="17">
        <v>201912</v>
      </c>
      <c r="R206" s="13" t="s">
        <v>898</v>
      </c>
      <c r="S206" s="13" t="s">
        <v>899</v>
      </c>
      <c r="T206" s="18" t="s">
        <v>425</v>
      </c>
    </row>
    <row r="207" spans="1:20" x14ac:dyDescent="0.2">
      <c r="A207" s="8" t="s">
        <v>419</v>
      </c>
      <c r="B207" s="11" t="s">
        <v>420</v>
      </c>
      <c r="C207" s="12">
        <v>1009685</v>
      </c>
      <c r="D207" s="13" t="s">
        <v>120</v>
      </c>
      <c r="E207" s="16">
        <v>43539</v>
      </c>
      <c r="F207" s="1" t="s">
        <v>256</v>
      </c>
      <c r="G207" s="4">
        <v>1326737</v>
      </c>
      <c r="H207" s="1" t="s">
        <v>439</v>
      </c>
      <c r="I207" s="6">
        <v>7000</v>
      </c>
      <c r="J207" s="25"/>
      <c r="K207" s="13" t="s">
        <v>43</v>
      </c>
      <c r="L207" s="13" t="s">
        <v>422</v>
      </c>
      <c r="M207" s="13" t="s">
        <v>423</v>
      </c>
      <c r="N207" s="13" t="s">
        <v>424</v>
      </c>
      <c r="O207" s="13" t="s">
        <v>425</v>
      </c>
      <c r="P207" s="17">
        <v>3119367</v>
      </c>
      <c r="Q207" s="17">
        <v>201912</v>
      </c>
      <c r="R207" s="13" t="s">
        <v>900</v>
      </c>
      <c r="S207" s="13" t="s">
        <v>901</v>
      </c>
      <c r="T207" s="18" t="s">
        <v>449</v>
      </c>
    </row>
    <row r="208" spans="1:20" x14ac:dyDescent="0.2">
      <c r="A208" s="8" t="s">
        <v>419</v>
      </c>
      <c r="B208" s="11" t="s">
        <v>420</v>
      </c>
      <c r="C208" s="12">
        <v>1009685</v>
      </c>
      <c r="D208" s="13" t="s">
        <v>120</v>
      </c>
      <c r="E208" s="16">
        <v>43539</v>
      </c>
      <c r="F208" s="1" t="s">
        <v>256</v>
      </c>
      <c r="G208" s="4">
        <v>1326703</v>
      </c>
      <c r="H208" s="1" t="s">
        <v>439</v>
      </c>
      <c r="I208" s="6">
        <v>2100</v>
      </c>
      <c r="J208" s="25"/>
      <c r="K208" s="13" t="s">
        <v>43</v>
      </c>
      <c r="L208" s="13" t="s">
        <v>422</v>
      </c>
      <c r="M208" s="13" t="s">
        <v>423</v>
      </c>
      <c r="N208" s="13" t="s">
        <v>424</v>
      </c>
      <c r="O208" s="13" t="s">
        <v>425</v>
      </c>
      <c r="P208" s="17">
        <v>3119366</v>
      </c>
      <c r="Q208" s="17">
        <v>201912</v>
      </c>
      <c r="R208" s="13" t="s">
        <v>902</v>
      </c>
      <c r="S208" s="13" t="s">
        <v>903</v>
      </c>
      <c r="T208" s="18" t="s">
        <v>449</v>
      </c>
    </row>
    <row r="209" spans="1:20" x14ac:dyDescent="0.2">
      <c r="A209" s="8" t="s">
        <v>419</v>
      </c>
      <c r="B209" s="11" t="s">
        <v>420</v>
      </c>
      <c r="C209" s="12">
        <v>1009743</v>
      </c>
      <c r="D209" s="13" t="s">
        <v>120</v>
      </c>
      <c r="E209" s="16">
        <v>43532</v>
      </c>
      <c r="F209" s="1" t="s">
        <v>257</v>
      </c>
      <c r="G209" s="4">
        <v>1326619</v>
      </c>
      <c r="H209" s="1" t="s">
        <v>439</v>
      </c>
      <c r="I209" s="6">
        <v>2400</v>
      </c>
      <c r="J209" s="25"/>
      <c r="K209" s="13" t="s">
        <v>43</v>
      </c>
      <c r="L209" s="13" t="s">
        <v>721</v>
      </c>
      <c r="M209" s="13" t="s">
        <v>871</v>
      </c>
      <c r="N209" s="13" t="s">
        <v>424</v>
      </c>
      <c r="O209" s="13" t="s">
        <v>425</v>
      </c>
      <c r="P209" s="17">
        <v>3119838</v>
      </c>
      <c r="Q209" s="17">
        <v>201912</v>
      </c>
      <c r="R209" s="13" t="s">
        <v>904</v>
      </c>
      <c r="S209" s="13" t="s">
        <v>905</v>
      </c>
      <c r="T209" s="18" t="s">
        <v>425</v>
      </c>
    </row>
    <row r="210" spans="1:20" x14ac:dyDescent="0.2">
      <c r="A210" s="8" t="s">
        <v>419</v>
      </c>
      <c r="B210" s="11" t="s">
        <v>420</v>
      </c>
      <c r="C210" s="12">
        <v>1009861</v>
      </c>
      <c r="D210" s="13" t="s">
        <v>120</v>
      </c>
      <c r="E210" s="16">
        <v>43532</v>
      </c>
      <c r="F210" s="1" t="s">
        <v>258</v>
      </c>
      <c r="G210" s="4">
        <v>1326645</v>
      </c>
      <c r="H210" s="1" t="s">
        <v>784</v>
      </c>
      <c r="I210" s="6">
        <v>3247</v>
      </c>
      <c r="J210" s="25"/>
      <c r="K210" s="13" t="s">
        <v>224</v>
      </c>
      <c r="L210" s="13" t="s">
        <v>445</v>
      </c>
      <c r="M210" s="13" t="s">
        <v>423</v>
      </c>
      <c r="N210" s="13" t="s">
        <v>424</v>
      </c>
      <c r="O210" s="13" t="s">
        <v>425</v>
      </c>
      <c r="P210" s="17">
        <v>0</v>
      </c>
      <c r="Q210" s="17">
        <v>201912</v>
      </c>
      <c r="R210" s="13" t="s">
        <v>906</v>
      </c>
      <c r="S210" s="13" t="s">
        <v>907</v>
      </c>
      <c r="T210" s="18" t="s">
        <v>449</v>
      </c>
    </row>
    <row r="211" spans="1:20" x14ac:dyDescent="0.2">
      <c r="A211" s="8" t="s">
        <v>419</v>
      </c>
      <c r="B211" s="11" t="s">
        <v>420</v>
      </c>
      <c r="C211" s="12">
        <v>1009950</v>
      </c>
      <c r="D211" s="13" t="s">
        <v>120</v>
      </c>
      <c r="E211" s="16">
        <v>43546</v>
      </c>
      <c r="F211" s="1" t="s">
        <v>259</v>
      </c>
      <c r="G211" s="4">
        <v>1326830</v>
      </c>
      <c r="H211" s="1" t="s">
        <v>439</v>
      </c>
      <c r="I211" s="6">
        <v>10000</v>
      </c>
      <c r="J211" s="25"/>
      <c r="K211" s="13" t="s">
        <v>43</v>
      </c>
      <c r="L211" s="13" t="s">
        <v>538</v>
      </c>
      <c r="M211" s="13" t="s">
        <v>908</v>
      </c>
      <c r="N211" s="13" t="s">
        <v>909</v>
      </c>
      <c r="O211" s="13" t="s">
        <v>425</v>
      </c>
      <c r="P211" s="17">
        <v>3120072</v>
      </c>
      <c r="Q211" s="17">
        <v>201912</v>
      </c>
      <c r="R211" s="13" t="s">
        <v>910</v>
      </c>
      <c r="S211" s="13" t="s">
        <v>911</v>
      </c>
      <c r="T211" s="18" t="s">
        <v>449</v>
      </c>
    </row>
    <row r="212" spans="1:20" x14ac:dyDescent="0.2">
      <c r="A212" s="8" t="s">
        <v>419</v>
      </c>
      <c r="B212" s="11" t="s">
        <v>420</v>
      </c>
      <c r="C212" s="12">
        <v>1009965</v>
      </c>
      <c r="D212" s="13" t="s">
        <v>120</v>
      </c>
      <c r="E212" s="16">
        <v>43525</v>
      </c>
      <c r="F212" s="1" t="s">
        <v>260</v>
      </c>
      <c r="G212" s="4">
        <v>1326558</v>
      </c>
      <c r="H212" s="1" t="s">
        <v>439</v>
      </c>
      <c r="I212" s="6">
        <v>1300</v>
      </c>
      <c r="J212" s="25"/>
      <c r="K212" s="13" t="s">
        <v>43</v>
      </c>
      <c r="L212" s="13" t="s">
        <v>429</v>
      </c>
      <c r="M212" s="13" t="s">
        <v>430</v>
      </c>
      <c r="N212" s="13" t="s">
        <v>834</v>
      </c>
      <c r="O212" s="13" t="s">
        <v>425</v>
      </c>
      <c r="P212" s="17">
        <v>3119568</v>
      </c>
      <c r="Q212" s="17">
        <v>201912</v>
      </c>
      <c r="R212" s="13" t="s">
        <v>912</v>
      </c>
      <c r="S212" s="13" t="s">
        <v>748</v>
      </c>
      <c r="T212" s="18" t="s">
        <v>425</v>
      </c>
    </row>
    <row r="213" spans="1:20" x14ac:dyDescent="0.2">
      <c r="A213" s="8" t="s">
        <v>419</v>
      </c>
      <c r="B213" s="11" t="s">
        <v>420</v>
      </c>
      <c r="C213" s="12">
        <v>1010113</v>
      </c>
      <c r="D213" s="13" t="s">
        <v>120</v>
      </c>
      <c r="E213" s="16">
        <v>43551</v>
      </c>
      <c r="F213" s="1" t="s">
        <v>261</v>
      </c>
      <c r="G213" s="4">
        <v>1327022</v>
      </c>
      <c r="H213" s="1" t="s">
        <v>439</v>
      </c>
      <c r="I213" s="6">
        <v>22948.68</v>
      </c>
      <c r="J213" s="25"/>
      <c r="K213" s="13" t="s">
        <v>43</v>
      </c>
      <c r="L213" s="13" t="s">
        <v>538</v>
      </c>
      <c r="M213" s="13" t="s">
        <v>539</v>
      </c>
      <c r="N213" s="13" t="s">
        <v>540</v>
      </c>
      <c r="O213" s="13" t="s">
        <v>425</v>
      </c>
      <c r="P213" s="17">
        <v>3119354</v>
      </c>
      <c r="Q213" s="17">
        <v>201912</v>
      </c>
      <c r="R213" s="13" t="s">
        <v>913</v>
      </c>
      <c r="S213" s="13" t="s">
        <v>914</v>
      </c>
      <c r="T213" s="18" t="s">
        <v>449</v>
      </c>
    </row>
    <row r="214" spans="1:20" x14ac:dyDescent="0.2">
      <c r="A214" s="8" t="s">
        <v>419</v>
      </c>
      <c r="B214" s="11" t="s">
        <v>420</v>
      </c>
      <c r="C214" s="12">
        <v>1010113</v>
      </c>
      <c r="D214" s="13" t="s">
        <v>120</v>
      </c>
      <c r="E214" s="16">
        <v>43546</v>
      </c>
      <c r="F214" s="1" t="s">
        <v>261</v>
      </c>
      <c r="G214" s="4">
        <v>1326810</v>
      </c>
      <c r="H214" s="1" t="s">
        <v>439</v>
      </c>
      <c r="I214" s="6">
        <v>9180.15</v>
      </c>
      <c r="J214" s="25"/>
      <c r="K214" s="13" t="s">
        <v>43</v>
      </c>
      <c r="L214" s="13" t="s">
        <v>538</v>
      </c>
      <c r="M214" s="13" t="s">
        <v>539</v>
      </c>
      <c r="N214" s="13" t="s">
        <v>540</v>
      </c>
      <c r="O214" s="13" t="s">
        <v>425</v>
      </c>
      <c r="P214" s="17">
        <v>3119354</v>
      </c>
      <c r="Q214" s="17">
        <v>201912</v>
      </c>
      <c r="R214" s="13" t="s">
        <v>915</v>
      </c>
      <c r="S214" s="13" t="s">
        <v>916</v>
      </c>
      <c r="T214" s="18" t="s">
        <v>449</v>
      </c>
    </row>
    <row r="215" spans="1:20" x14ac:dyDescent="0.2">
      <c r="A215" s="8" t="s">
        <v>419</v>
      </c>
      <c r="B215" s="11" t="s">
        <v>420</v>
      </c>
      <c r="C215" s="12">
        <v>1010119</v>
      </c>
      <c r="D215" s="13" t="s">
        <v>120</v>
      </c>
      <c r="E215" s="16">
        <v>43551</v>
      </c>
      <c r="F215" s="1" t="s">
        <v>262</v>
      </c>
      <c r="G215" s="4">
        <v>1326960</v>
      </c>
      <c r="H215" s="1" t="s">
        <v>439</v>
      </c>
      <c r="I215" s="6">
        <v>3200</v>
      </c>
      <c r="J215" s="25"/>
      <c r="K215" s="13" t="s">
        <v>43</v>
      </c>
      <c r="L215" s="13" t="s">
        <v>917</v>
      </c>
      <c r="M215" s="13" t="s">
        <v>423</v>
      </c>
      <c r="N215" s="13" t="s">
        <v>424</v>
      </c>
      <c r="O215" s="13" t="s">
        <v>425</v>
      </c>
      <c r="P215" s="17">
        <v>3118900</v>
      </c>
      <c r="Q215" s="17">
        <v>201912</v>
      </c>
      <c r="R215" s="13" t="s">
        <v>918</v>
      </c>
      <c r="S215" s="13" t="s">
        <v>919</v>
      </c>
      <c r="T215" s="18" t="s">
        <v>449</v>
      </c>
    </row>
    <row r="216" spans="1:20" x14ac:dyDescent="0.2">
      <c r="A216" s="8" t="s">
        <v>419</v>
      </c>
      <c r="B216" s="11" t="s">
        <v>420</v>
      </c>
      <c r="C216" s="12">
        <v>1010119</v>
      </c>
      <c r="D216" s="13" t="s">
        <v>120</v>
      </c>
      <c r="E216" s="16">
        <v>43551</v>
      </c>
      <c r="F216" s="1" t="s">
        <v>262</v>
      </c>
      <c r="G216" s="4">
        <v>1326960</v>
      </c>
      <c r="H216" s="1" t="s">
        <v>476</v>
      </c>
      <c r="I216" s="6">
        <v>915.9</v>
      </c>
      <c r="J216" s="25"/>
      <c r="K216" s="13" t="s">
        <v>130</v>
      </c>
      <c r="L216" s="13" t="s">
        <v>917</v>
      </c>
      <c r="M216" s="13" t="s">
        <v>423</v>
      </c>
      <c r="N216" s="13" t="s">
        <v>424</v>
      </c>
      <c r="O216" s="13" t="s">
        <v>425</v>
      </c>
      <c r="P216" s="17">
        <v>3118900</v>
      </c>
      <c r="Q216" s="17">
        <v>201912</v>
      </c>
      <c r="R216" s="13" t="s">
        <v>918</v>
      </c>
      <c r="S216" s="13" t="s">
        <v>919</v>
      </c>
      <c r="T216" s="18" t="s">
        <v>449</v>
      </c>
    </row>
    <row r="217" spans="1:20" x14ac:dyDescent="0.2">
      <c r="A217" s="8" t="s">
        <v>419</v>
      </c>
      <c r="B217" s="11" t="s">
        <v>420</v>
      </c>
      <c r="C217" s="12">
        <v>1010124</v>
      </c>
      <c r="D217" s="13" t="s">
        <v>120</v>
      </c>
      <c r="E217" s="16">
        <v>43551</v>
      </c>
      <c r="F217" s="1" t="s">
        <v>263</v>
      </c>
      <c r="G217" s="4">
        <v>1326966</v>
      </c>
      <c r="H217" s="1" t="s">
        <v>439</v>
      </c>
      <c r="I217" s="6">
        <v>5000</v>
      </c>
      <c r="J217" s="25"/>
      <c r="K217" s="13" t="s">
        <v>43</v>
      </c>
      <c r="L217" s="13" t="s">
        <v>644</v>
      </c>
      <c r="M217" s="13" t="s">
        <v>920</v>
      </c>
      <c r="N217" s="13" t="s">
        <v>424</v>
      </c>
      <c r="O217" s="13" t="s">
        <v>425</v>
      </c>
      <c r="P217" s="17">
        <v>3119557</v>
      </c>
      <c r="Q217" s="17">
        <v>201912</v>
      </c>
      <c r="R217" s="13" t="s">
        <v>921</v>
      </c>
      <c r="S217" s="13" t="s">
        <v>922</v>
      </c>
      <c r="T217" s="18" t="s">
        <v>449</v>
      </c>
    </row>
    <row r="218" spans="1:20" x14ac:dyDescent="0.2">
      <c r="A218" s="8" t="s">
        <v>419</v>
      </c>
      <c r="B218" s="11" t="s">
        <v>420</v>
      </c>
      <c r="C218" s="12">
        <v>1010124</v>
      </c>
      <c r="D218" s="13" t="s">
        <v>120</v>
      </c>
      <c r="E218" s="16">
        <v>43551</v>
      </c>
      <c r="F218" s="1" t="s">
        <v>263</v>
      </c>
      <c r="G218" s="4">
        <v>1327052</v>
      </c>
      <c r="H218" s="1" t="s">
        <v>439</v>
      </c>
      <c r="I218" s="6">
        <v>1296</v>
      </c>
      <c r="J218" s="25"/>
      <c r="K218" s="13" t="s">
        <v>43</v>
      </c>
      <c r="L218" s="13" t="s">
        <v>644</v>
      </c>
      <c r="M218" s="13" t="s">
        <v>920</v>
      </c>
      <c r="N218" s="13" t="s">
        <v>424</v>
      </c>
      <c r="O218" s="13" t="s">
        <v>425</v>
      </c>
      <c r="P218" s="17">
        <v>3120142</v>
      </c>
      <c r="Q218" s="17">
        <v>201912</v>
      </c>
      <c r="R218" s="13" t="s">
        <v>923</v>
      </c>
      <c r="S218" s="13" t="s">
        <v>924</v>
      </c>
      <c r="T218" s="18" t="s">
        <v>449</v>
      </c>
    </row>
    <row r="219" spans="1:20" x14ac:dyDescent="0.2">
      <c r="A219" s="8" t="s">
        <v>419</v>
      </c>
      <c r="B219" s="11" t="s">
        <v>420</v>
      </c>
      <c r="C219" s="12">
        <v>1010187</v>
      </c>
      <c r="D219" s="13" t="s">
        <v>120</v>
      </c>
      <c r="E219" s="16">
        <v>43546</v>
      </c>
      <c r="F219" s="1" t="s">
        <v>264</v>
      </c>
      <c r="G219" s="4">
        <v>1326845</v>
      </c>
      <c r="H219" s="1" t="s">
        <v>439</v>
      </c>
      <c r="I219" s="6">
        <v>8000</v>
      </c>
      <c r="J219" s="25"/>
      <c r="K219" s="13" t="s">
        <v>43</v>
      </c>
      <c r="L219" s="13" t="s">
        <v>925</v>
      </c>
      <c r="M219" s="13" t="s">
        <v>452</v>
      </c>
      <c r="N219" s="13" t="s">
        <v>424</v>
      </c>
      <c r="O219" s="13" t="s">
        <v>425</v>
      </c>
      <c r="P219" s="17">
        <v>3120016</v>
      </c>
      <c r="Q219" s="17">
        <v>201912</v>
      </c>
      <c r="R219" s="13" t="s">
        <v>926</v>
      </c>
      <c r="S219" s="13" t="s">
        <v>927</v>
      </c>
      <c r="T219" s="18" t="s">
        <v>425</v>
      </c>
    </row>
    <row r="220" spans="1:20" x14ac:dyDescent="0.2">
      <c r="A220" s="8" t="s">
        <v>419</v>
      </c>
      <c r="B220" s="11" t="s">
        <v>420</v>
      </c>
      <c r="C220" s="12">
        <v>1010187</v>
      </c>
      <c r="D220" s="13" t="s">
        <v>120</v>
      </c>
      <c r="E220" s="16">
        <v>43546</v>
      </c>
      <c r="F220" s="1" t="s">
        <v>264</v>
      </c>
      <c r="G220" s="4">
        <v>1326927</v>
      </c>
      <c r="H220" s="1" t="s">
        <v>439</v>
      </c>
      <c r="I220" s="6">
        <v>2000</v>
      </c>
      <c r="J220" s="25"/>
      <c r="K220" s="13" t="s">
        <v>43</v>
      </c>
      <c r="L220" s="13" t="s">
        <v>745</v>
      </c>
      <c r="M220" s="13" t="s">
        <v>746</v>
      </c>
      <c r="N220" s="13" t="s">
        <v>424</v>
      </c>
      <c r="O220" s="13" t="s">
        <v>425</v>
      </c>
      <c r="P220" s="17">
        <v>3119682</v>
      </c>
      <c r="Q220" s="17">
        <v>201912</v>
      </c>
      <c r="R220" s="13" t="s">
        <v>928</v>
      </c>
      <c r="S220" s="13" t="s">
        <v>929</v>
      </c>
      <c r="T220" s="18" t="s">
        <v>449</v>
      </c>
    </row>
    <row r="221" spans="1:20" x14ac:dyDescent="0.2">
      <c r="A221" s="8" t="s">
        <v>419</v>
      </c>
      <c r="B221" s="11" t="s">
        <v>420</v>
      </c>
      <c r="C221" s="12">
        <v>1010614</v>
      </c>
      <c r="D221" s="13" t="s">
        <v>120</v>
      </c>
      <c r="E221" s="16">
        <v>43532</v>
      </c>
      <c r="F221" s="1" t="s">
        <v>265</v>
      </c>
      <c r="G221" s="4">
        <v>1326319</v>
      </c>
      <c r="H221" s="1" t="s">
        <v>439</v>
      </c>
      <c r="I221" s="6">
        <v>4000</v>
      </c>
      <c r="J221" s="25"/>
      <c r="K221" s="13" t="s">
        <v>43</v>
      </c>
      <c r="L221" s="13" t="s">
        <v>429</v>
      </c>
      <c r="M221" s="13" t="s">
        <v>430</v>
      </c>
      <c r="N221" s="13" t="s">
        <v>930</v>
      </c>
      <c r="O221" s="13" t="s">
        <v>425</v>
      </c>
      <c r="P221" s="17">
        <v>3119785</v>
      </c>
      <c r="Q221" s="17">
        <v>201912</v>
      </c>
      <c r="R221" s="13" t="s">
        <v>931</v>
      </c>
      <c r="S221" s="13" t="s">
        <v>932</v>
      </c>
      <c r="T221" s="18" t="s">
        <v>425</v>
      </c>
    </row>
    <row r="222" spans="1:20" x14ac:dyDescent="0.2">
      <c r="A222" s="8" t="s">
        <v>419</v>
      </c>
      <c r="B222" s="11" t="s">
        <v>420</v>
      </c>
      <c r="C222" s="12">
        <v>1010614</v>
      </c>
      <c r="D222" s="13" t="s">
        <v>120</v>
      </c>
      <c r="E222" s="16">
        <v>43551</v>
      </c>
      <c r="F222" s="1" t="s">
        <v>265</v>
      </c>
      <c r="G222" s="4">
        <v>1326969</v>
      </c>
      <c r="H222" s="1" t="s">
        <v>439</v>
      </c>
      <c r="I222" s="6">
        <v>975</v>
      </c>
      <c r="J222" s="25"/>
      <c r="K222" s="13" t="s">
        <v>43</v>
      </c>
      <c r="L222" s="13" t="s">
        <v>429</v>
      </c>
      <c r="M222" s="13" t="s">
        <v>831</v>
      </c>
      <c r="N222" s="13" t="s">
        <v>424</v>
      </c>
      <c r="O222" s="13" t="s">
        <v>425</v>
      </c>
      <c r="P222" s="17">
        <v>3119599</v>
      </c>
      <c r="Q222" s="17">
        <v>201912</v>
      </c>
      <c r="R222" s="13" t="s">
        <v>933</v>
      </c>
      <c r="S222" s="13" t="s">
        <v>934</v>
      </c>
      <c r="T222" s="18" t="s">
        <v>425</v>
      </c>
    </row>
    <row r="223" spans="1:20" x14ac:dyDescent="0.2">
      <c r="A223" s="8" t="s">
        <v>419</v>
      </c>
      <c r="B223" s="11" t="s">
        <v>420</v>
      </c>
      <c r="C223" s="12">
        <v>1010717</v>
      </c>
      <c r="D223" s="13" t="s">
        <v>120</v>
      </c>
      <c r="E223" s="16">
        <v>43532</v>
      </c>
      <c r="F223" s="1" t="s">
        <v>266</v>
      </c>
      <c r="G223" s="4">
        <v>1326638</v>
      </c>
      <c r="H223" s="1" t="s">
        <v>439</v>
      </c>
      <c r="I223" s="6">
        <v>20000</v>
      </c>
      <c r="J223" s="25"/>
      <c r="K223" s="13" t="s">
        <v>43</v>
      </c>
      <c r="L223" s="13" t="s">
        <v>455</v>
      </c>
      <c r="M223" s="13" t="s">
        <v>463</v>
      </c>
      <c r="N223" s="13" t="s">
        <v>424</v>
      </c>
      <c r="O223" s="13" t="s">
        <v>425</v>
      </c>
      <c r="P223" s="17">
        <v>3119765</v>
      </c>
      <c r="Q223" s="17">
        <v>201912</v>
      </c>
      <c r="R223" s="13" t="s">
        <v>935</v>
      </c>
      <c r="S223" s="13" t="s">
        <v>936</v>
      </c>
      <c r="T223" s="18" t="s">
        <v>425</v>
      </c>
    </row>
    <row r="224" spans="1:20" x14ac:dyDescent="0.2">
      <c r="A224" s="8" t="s">
        <v>419</v>
      </c>
      <c r="B224" s="11" t="s">
        <v>420</v>
      </c>
      <c r="C224" s="12">
        <v>1010719</v>
      </c>
      <c r="D224" s="13" t="s">
        <v>120</v>
      </c>
      <c r="E224" s="16">
        <v>43539</v>
      </c>
      <c r="F224" s="1" t="s">
        <v>267</v>
      </c>
      <c r="G224" s="4">
        <v>1326754</v>
      </c>
      <c r="H224" s="1" t="s">
        <v>439</v>
      </c>
      <c r="I224" s="6">
        <v>1500</v>
      </c>
      <c r="J224" s="25"/>
      <c r="K224" s="13" t="s">
        <v>43</v>
      </c>
      <c r="L224" s="13" t="s">
        <v>937</v>
      </c>
      <c r="M224" s="13" t="s">
        <v>938</v>
      </c>
      <c r="N224" s="13" t="s">
        <v>939</v>
      </c>
      <c r="O224" s="13" t="s">
        <v>425</v>
      </c>
      <c r="P224" s="17">
        <v>3118852</v>
      </c>
      <c r="Q224" s="17">
        <v>201912</v>
      </c>
      <c r="R224" s="13" t="s">
        <v>940</v>
      </c>
      <c r="S224" s="13" t="s">
        <v>941</v>
      </c>
      <c r="T224" s="18" t="s">
        <v>428</v>
      </c>
    </row>
    <row r="225" spans="1:20" x14ac:dyDescent="0.2">
      <c r="A225" s="8" t="s">
        <v>419</v>
      </c>
      <c r="B225" s="11" t="s">
        <v>420</v>
      </c>
      <c r="C225" s="12">
        <v>1010742</v>
      </c>
      <c r="D225" s="13" t="s">
        <v>120</v>
      </c>
      <c r="E225" s="16">
        <v>43532</v>
      </c>
      <c r="F225" s="1" t="s">
        <v>268</v>
      </c>
      <c r="G225" s="4">
        <v>1326665</v>
      </c>
      <c r="H225" s="1" t="s">
        <v>439</v>
      </c>
      <c r="I225" s="6">
        <v>4590</v>
      </c>
      <c r="J225" s="25"/>
      <c r="K225" s="13" t="s">
        <v>43</v>
      </c>
      <c r="L225" s="13" t="s">
        <v>942</v>
      </c>
      <c r="M225" s="13" t="s">
        <v>452</v>
      </c>
      <c r="N225" s="13" t="s">
        <v>424</v>
      </c>
      <c r="O225" s="13" t="s">
        <v>425</v>
      </c>
      <c r="P225" s="17">
        <v>3119848</v>
      </c>
      <c r="Q225" s="17">
        <v>201912</v>
      </c>
      <c r="R225" s="13" t="s">
        <v>943</v>
      </c>
      <c r="S225" s="13" t="s">
        <v>944</v>
      </c>
      <c r="T225" s="18" t="s">
        <v>449</v>
      </c>
    </row>
    <row r="226" spans="1:20" x14ac:dyDescent="0.2">
      <c r="A226" s="8" t="s">
        <v>419</v>
      </c>
      <c r="B226" s="11" t="s">
        <v>420</v>
      </c>
      <c r="C226" s="12">
        <v>1010792</v>
      </c>
      <c r="D226" s="13" t="s">
        <v>120</v>
      </c>
      <c r="E226" s="16">
        <v>43546</v>
      </c>
      <c r="F226" s="1" t="s">
        <v>269</v>
      </c>
      <c r="G226" s="4">
        <v>1326844</v>
      </c>
      <c r="H226" s="1" t="s">
        <v>439</v>
      </c>
      <c r="I226" s="6">
        <v>10800</v>
      </c>
      <c r="J226" s="25"/>
      <c r="K226" s="13" t="s">
        <v>43</v>
      </c>
      <c r="L226" s="13" t="s">
        <v>503</v>
      </c>
      <c r="M226" s="13" t="s">
        <v>423</v>
      </c>
      <c r="N226" s="13" t="s">
        <v>424</v>
      </c>
      <c r="O226" s="13" t="s">
        <v>425</v>
      </c>
      <c r="P226" s="17">
        <v>3120026</v>
      </c>
      <c r="Q226" s="17">
        <v>201912</v>
      </c>
      <c r="R226" s="13" t="s">
        <v>945</v>
      </c>
      <c r="S226" s="13" t="s">
        <v>946</v>
      </c>
      <c r="T226" s="18" t="s">
        <v>428</v>
      </c>
    </row>
    <row r="227" spans="1:20" x14ac:dyDescent="0.2">
      <c r="A227" s="8" t="s">
        <v>419</v>
      </c>
      <c r="B227" s="11" t="s">
        <v>420</v>
      </c>
      <c r="C227" s="12">
        <v>1010909</v>
      </c>
      <c r="D227" s="13" t="s">
        <v>120</v>
      </c>
      <c r="E227" s="16">
        <v>43551</v>
      </c>
      <c r="F227" s="1" t="s">
        <v>270</v>
      </c>
      <c r="G227" s="4">
        <v>1326941</v>
      </c>
      <c r="H227" s="1" t="s">
        <v>439</v>
      </c>
      <c r="I227" s="6">
        <v>13000</v>
      </c>
      <c r="J227" s="25"/>
      <c r="K227" s="13" t="s">
        <v>43</v>
      </c>
      <c r="L227" s="13" t="s">
        <v>429</v>
      </c>
      <c r="M227" s="13" t="s">
        <v>691</v>
      </c>
      <c r="N227" s="13" t="s">
        <v>424</v>
      </c>
      <c r="O227" s="13" t="s">
        <v>425</v>
      </c>
      <c r="P227" s="17">
        <v>3119654</v>
      </c>
      <c r="Q227" s="17">
        <v>201912</v>
      </c>
      <c r="R227" s="13" t="s">
        <v>947</v>
      </c>
      <c r="S227" s="13" t="s">
        <v>948</v>
      </c>
      <c r="T227" s="18" t="s">
        <v>425</v>
      </c>
    </row>
    <row r="228" spans="1:20" x14ac:dyDescent="0.2">
      <c r="A228" s="8" t="s">
        <v>419</v>
      </c>
      <c r="B228" s="11" t="s">
        <v>420</v>
      </c>
      <c r="C228" s="12">
        <v>1011040</v>
      </c>
      <c r="D228" s="13" t="s">
        <v>120</v>
      </c>
      <c r="E228" s="16">
        <v>43551</v>
      </c>
      <c r="F228" s="1" t="s">
        <v>271</v>
      </c>
      <c r="G228" s="4">
        <v>1327016</v>
      </c>
      <c r="H228" s="1" t="s">
        <v>439</v>
      </c>
      <c r="I228" s="6">
        <v>22135.55</v>
      </c>
      <c r="J228" s="25"/>
      <c r="K228" s="13" t="s">
        <v>43</v>
      </c>
      <c r="L228" s="13" t="s">
        <v>467</v>
      </c>
      <c r="M228" s="13" t="s">
        <v>479</v>
      </c>
      <c r="N228" s="13" t="s">
        <v>469</v>
      </c>
      <c r="O228" s="13" t="s">
        <v>425</v>
      </c>
      <c r="P228" s="17">
        <v>3119835</v>
      </c>
      <c r="Q228" s="17">
        <v>201912</v>
      </c>
      <c r="R228" s="13" t="s">
        <v>949</v>
      </c>
      <c r="S228" s="13" t="s">
        <v>950</v>
      </c>
      <c r="T228" s="18" t="s">
        <v>425</v>
      </c>
    </row>
    <row r="229" spans="1:20" x14ac:dyDescent="0.2">
      <c r="A229" s="8" t="s">
        <v>419</v>
      </c>
      <c r="B229" s="11" t="s">
        <v>420</v>
      </c>
      <c r="C229" s="12">
        <v>1011040</v>
      </c>
      <c r="D229" s="13" t="s">
        <v>120</v>
      </c>
      <c r="E229" s="16">
        <v>43551</v>
      </c>
      <c r="F229" s="1" t="s">
        <v>271</v>
      </c>
      <c r="G229" s="4">
        <v>1327061</v>
      </c>
      <c r="H229" s="1" t="s">
        <v>439</v>
      </c>
      <c r="I229" s="6">
        <v>26700</v>
      </c>
      <c r="J229" s="25"/>
      <c r="K229" s="13" t="s">
        <v>43</v>
      </c>
      <c r="L229" s="13" t="s">
        <v>668</v>
      </c>
      <c r="M229" s="13" t="s">
        <v>951</v>
      </c>
      <c r="N229" s="13" t="s">
        <v>424</v>
      </c>
      <c r="O229" s="13" t="s">
        <v>425</v>
      </c>
      <c r="P229" s="17">
        <v>3118630</v>
      </c>
      <c r="Q229" s="17">
        <v>201912</v>
      </c>
      <c r="R229" s="13" t="s">
        <v>952</v>
      </c>
      <c r="S229" s="13" t="s">
        <v>953</v>
      </c>
      <c r="T229" s="18" t="s">
        <v>449</v>
      </c>
    </row>
    <row r="230" spans="1:20" x14ac:dyDescent="0.2">
      <c r="A230" s="8" t="s">
        <v>419</v>
      </c>
      <c r="B230" s="11" t="s">
        <v>420</v>
      </c>
      <c r="C230" s="12">
        <v>1011100</v>
      </c>
      <c r="D230" s="13" t="s">
        <v>120</v>
      </c>
      <c r="E230" s="16">
        <v>43546</v>
      </c>
      <c r="F230" s="1" t="s">
        <v>272</v>
      </c>
      <c r="G230" s="4">
        <v>1326882</v>
      </c>
      <c r="H230" s="1" t="s">
        <v>439</v>
      </c>
      <c r="I230" s="6">
        <v>6100</v>
      </c>
      <c r="J230" s="25"/>
      <c r="K230" s="13" t="s">
        <v>43</v>
      </c>
      <c r="L230" s="13" t="s">
        <v>526</v>
      </c>
      <c r="M230" s="13" t="s">
        <v>547</v>
      </c>
      <c r="N230" s="13" t="s">
        <v>711</v>
      </c>
      <c r="O230" s="13" t="s">
        <v>425</v>
      </c>
      <c r="P230" s="17">
        <v>3120022</v>
      </c>
      <c r="Q230" s="17">
        <v>201912</v>
      </c>
      <c r="R230" s="13" t="s">
        <v>954</v>
      </c>
      <c r="S230" s="13" t="s">
        <v>955</v>
      </c>
      <c r="T230" s="18" t="s">
        <v>449</v>
      </c>
    </row>
    <row r="231" spans="1:20" x14ac:dyDescent="0.2">
      <c r="A231" s="8" t="s">
        <v>419</v>
      </c>
      <c r="B231" s="11" t="s">
        <v>420</v>
      </c>
      <c r="C231" s="12">
        <v>1011794</v>
      </c>
      <c r="D231" s="13" t="s">
        <v>120</v>
      </c>
      <c r="E231" s="16">
        <v>43525</v>
      </c>
      <c r="F231" s="1" t="s">
        <v>273</v>
      </c>
      <c r="G231" s="4">
        <v>1326522</v>
      </c>
      <c r="H231" s="1" t="s">
        <v>439</v>
      </c>
      <c r="I231" s="6">
        <v>600</v>
      </c>
      <c r="J231" s="25"/>
      <c r="K231" s="13" t="s">
        <v>43</v>
      </c>
      <c r="L231" s="13" t="s">
        <v>640</v>
      </c>
      <c r="M231" s="13" t="s">
        <v>956</v>
      </c>
      <c r="N231" s="13" t="s">
        <v>424</v>
      </c>
      <c r="O231" s="13" t="s">
        <v>425</v>
      </c>
      <c r="P231" s="17">
        <v>3119071</v>
      </c>
      <c r="Q231" s="17">
        <v>201912</v>
      </c>
      <c r="R231" s="13" t="s">
        <v>957</v>
      </c>
      <c r="S231" s="13" t="s">
        <v>958</v>
      </c>
      <c r="T231" s="18" t="s">
        <v>428</v>
      </c>
    </row>
    <row r="232" spans="1:20" x14ac:dyDescent="0.2">
      <c r="A232" s="8" t="s">
        <v>419</v>
      </c>
      <c r="B232" s="11" t="s">
        <v>420</v>
      </c>
      <c r="C232" s="12">
        <v>1011831</v>
      </c>
      <c r="D232" s="13" t="s">
        <v>120</v>
      </c>
      <c r="E232" s="16">
        <v>43539</v>
      </c>
      <c r="F232" s="1" t="s">
        <v>274</v>
      </c>
      <c r="G232" s="4">
        <v>1326797</v>
      </c>
      <c r="H232" s="1" t="s">
        <v>959</v>
      </c>
      <c r="I232" s="6">
        <v>1925</v>
      </c>
      <c r="J232" s="25"/>
      <c r="K232" s="13" t="s">
        <v>40</v>
      </c>
      <c r="L232" s="13" t="s">
        <v>445</v>
      </c>
      <c r="M232" s="13" t="s">
        <v>423</v>
      </c>
      <c r="N232" s="13" t="s">
        <v>424</v>
      </c>
      <c r="O232" s="13" t="s">
        <v>425</v>
      </c>
      <c r="P232" s="17">
        <v>3120059</v>
      </c>
      <c r="Q232" s="17">
        <v>201912</v>
      </c>
      <c r="R232" s="13" t="s">
        <v>960</v>
      </c>
      <c r="S232" s="13" t="s">
        <v>961</v>
      </c>
      <c r="T232" s="18" t="s">
        <v>449</v>
      </c>
    </row>
    <row r="233" spans="1:20" x14ac:dyDescent="0.2">
      <c r="A233" s="8" t="s">
        <v>419</v>
      </c>
      <c r="B233" s="11" t="s">
        <v>420</v>
      </c>
      <c r="C233" s="12">
        <v>1011875</v>
      </c>
      <c r="D233" s="13" t="s">
        <v>120</v>
      </c>
      <c r="E233" s="16">
        <v>43532</v>
      </c>
      <c r="F233" s="1" t="s">
        <v>275</v>
      </c>
      <c r="G233" s="4">
        <v>1326651</v>
      </c>
      <c r="H233" s="1" t="s">
        <v>439</v>
      </c>
      <c r="I233" s="6">
        <v>1414.45</v>
      </c>
      <c r="J233" s="25"/>
      <c r="K233" s="13" t="s">
        <v>43</v>
      </c>
      <c r="L233" s="13" t="s">
        <v>429</v>
      </c>
      <c r="M233" s="13" t="s">
        <v>831</v>
      </c>
      <c r="N233" s="13" t="s">
        <v>424</v>
      </c>
      <c r="O233" s="13" t="s">
        <v>425</v>
      </c>
      <c r="P233" s="17">
        <v>3119982</v>
      </c>
      <c r="Q233" s="17">
        <v>201912</v>
      </c>
      <c r="R233" s="13" t="s">
        <v>962</v>
      </c>
      <c r="S233" s="13" t="s">
        <v>963</v>
      </c>
      <c r="T233" s="18" t="s">
        <v>425</v>
      </c>
    </row>
    <row r="234" spans="1:20" x14ac:dyDescent="0.2">
      <c r="A234" s="8" t="s">
        <v>419</v>
      </c>
      <c r="B234" s="11" t="s">
        <v>420</v>
      </c>
      <c r="C234" s="12">
        <v>1011875</v>
      </c>
      <c r="D234" s="13" t="s">
        <v>120</v>
      </c>
      <c r="E234" s="16">
        <v>43551</v>
      </c>
      <c r="F234" s="1" t="s">
        <v>275</v>
      </c>
      <c r="G234" s="4">
        <v>1327005</v>
      </c>
      <c r="H234" s="1" t="s">
        <v>439</v>
      </c>
      <c r="I234" s="6">
        <v>700</v>
      </c>
      <c r="J234" s="25"/>
      <c r="K234" s="13" t="s">
        <v>43</v>
      </c>
      <c r="L234" s="13" t="s">
        <v>429</v>
      </c>
      <c r="M234" s="13" t="s">
        <v>430</v>
      </c>
      <c r="N234" s="13" t="s">
        <v>964</v>
      </c>
      <c r="O234" s="13" t="s">
        <v>425</v>
      </c>
      <c r="P234" s="17">
        <v>3120029</v>
      </c>
      <c r="Q234" s="17">
        <v>201912</v>
      </c>
      <c r="R234" s="13" t="s">
        <v>965</v>
      </c>
      <c r="S234" s="13" t="s">
        <v>966</v>
      </c>
      <c r="T234" s="18" t="s">
        <v>425</v>
      </c>
    </row>
    <row r="235" spans="1:20" x14ac:dyDescent="0.2">
      <c r="A235" s="8" t="s">
        <v>419</v>
      </c>
      <c r="B235" s="11" t="s">
        <v>420</v>
      </c>
      <c r="C235" s="12">
        <v>1011875</v>
      </c>
      <c r="D235" s="13" t="s">
        <v>120</v>
      </c>
      <c r="E235" s="16">
        <v>43532</v>
      </c>
      <c r="F235" s="1" t="s">
        <v>275</v>
      </c>
      <c r="G235" s="4">
        <v>1326655</v>
      </c>
      <c r="H235" s="1" t="s">
        <v>439</v>
      </c>
      <c r="I235" s="6">
        <v>1425.39</v>
      </c>
      <c r="J235" s="25"/>
      <c r="K235" s="13" t="s">
        <v>43</v>
      </c>
      <c r="L235" s="13" t="s">
        <v>429</v>
      </c>
      <c r="M235" s="13" t="s">
        <v>831</v>
      </c>
      <c r="N235" s="13" t="s">
        <v>424</v>
      </c>
      <c r="O235" s="13" t="s">
        <v>425</v>
      </c>
      <c r="P235" s="17">
        <v>3119982</v>
      </c>
      <c r="Q235" s="17">
        <v>201912</v>
      </c>
      <c r="R235" s="13" t="s">
        <v>967</v>
      </c>
      <c r="S235" s="13" t="s">
        <v>968</v>
      </c>
      <c r="T235" s="18" t="s">
        <v>425</v>
      </c>
    </row>
    <row r="236" spans="1:20" x14ac:dyDescent="0.2">
      <c r="A236" s="8" t="s">
        <v>419</v>
      </c>
      <c r="B236" s="11" t="s">
        <v>420</v>
      </c>
      <c r="C236" s="12">
        <v>1012028</v>
      </c>
      <c r="D236" s="13" t="s">
        <v>120</v>
      </c>
      <c r="E236" s="16">
        <v>43532</v>
      </c>
      <c r="F236" s="1" t="s">
        <v>276</v>
      </c>
      <c r="G236" s="4">
        <v>1326662</v>
      </c>
      <c r="H236" s="1" t="s">
        <v>439</v>
      </c>
      <c r="I236" s="6">
        <v>1200</v>
      </c>
      <c r="J236" s="25"/>
      <c r="K236" s="13" t="s">
        <v>43</v>
      </c>
      <c r="L236" s="13" t="s">
        <v>429</v>
      </c>
      <c r="M236" s="13" t="s">
        <v>430</v>
      </c>
      <c r="N236" s="13" t="s">
        <v>790</v>
      </c>
      <c r="O236" s="13" t="s">
        <v>425</v>
      </c>
      <c r="P236" s="17">
        <v>3119521</v>
      </c>
      <c r="Q236" s="17">
        <v>201912</v>
      </c>
      <c r="R236" s="13" t="s">
        <v>969</v>
      </c>
      <c r="S236" s="13" t="s">
        <v>970</v>
      </c>
      <c r="T236" s="18" t="s">
        <v>425</v>
      </c>
    </row>
    <row r="237" spans="1:20" x14ac:dyDescent="0.2">
      <c r="A237" s="8" t="s">
        <v>419</v>
      </c>
      <c r="B237" s="11" t="s">
        <v>420</v>
      </c>
      <c r="C237" s="12">
        <v>1012059</v>
      </c>
      <c r="D237" s="13" t="s">
        <v>120</v>
      </c>
      <c r="E237" s="16">
        <v>43532</v>
      </c>
      <c r="F237" s="1" t="s">
        <v>277</v>
      </c>
      <c r="G237" s="4">
        <v>1326626</v>
      </c>
      <c r="H237" s="1" t="s">
        <v>439</v>
      </c>
      <c r="I237" s="6">
        <v>900</v>
      </c>
      <c r="J237" s="25"/>
      <c r="K237" s="13" t="s">
        <v>43</v>
      </c>
      <c r="L237" s="13" t="s">
        <v>526</v>
      </c>
      <c r="M237" s="13" t="s">
        <v>707</v>
      </c>
      <c r="N237" s="13" t="s">
        <v>708</v>
      </c>
      <c r="O237" s="13" t="s">
        <v>425</v>
      </c>
      <c r="P237" s="17">
        <v>3119717</v>
      </c>
      <c r="Q237" s="17">
        <v>201912</v>
      </c>
      <c r="R237" s="13" t="s">
        <v>971</v>
      </c>
      <c r="S237" s="13" t="s">
        <v>972</v>
      </c>
      <c r="T237" s="18" t="s">
        <v>428</v>
      </c>
    </row>
    <row r="238" spans="1:20" x14ac:dyDescent="0.2">
      <c r="A238" s="8" t="s">
        <v>419</v>
      </c>
      <c r="B238" s="11" t="s">
        <v>420</v>
      </c>
      <c r="C238" s="12">
        <v>1012059</v>
      </c>
      <c r="D238" s="13" t="s">
        <v>120</v>
      </c>
      <c r="E238" s="16">
        <v>43551</v>
      </c>
      <c r="F238" s="1" t="s">
        <v>277</v>
      </c>
      <c r="G238" s="4">
        <v>1326846</v>
      </c>
      <c r="H238" s="1" t="s">
        <v>439</v>
      </c>
      <c r="I238" s="6">
        <v>1500</v>
      </c>
      <c r="J238" s="25"/>
      <c r="K238" s="13" t="s">
        <v>43</v>
      </c>
      <c r="L238" s="13" t="s">
        <v>640</v>
      </c>
      <c r="M238" s="13" t="s">
        <v>749</v>
      </c>
      <c r="N238" s="13" t="s">
        <v>424</v>
      </c>
      <c r="O238" s="13" t="s">
        <v>425</v>
      </c>
      <c r="P238" s="17">
        <v>3118946</v>
      </c>
      <c r="Q238" s="17">
        <v>201912</v>
      </c>
      <c r="R238" s="13" t="s">
        <v>973</v>
      </c>
      <c r="S238" s="13" t="s">
        <v>974</v>
      </c>
      <c r="T238" s="18" t="s">
        <v>428</v>
      </c>
    </row>
    <row r="239" spans="1:20" x14ac:dyDescent="0.2">
      <c r="A239" s="8" t="s">
        <v>419</v>
      </c>
      <c r="B239" s="11" t="s">
        <v>420</v>
      </c>
      <c r="C239" s="12">
        <v>1012059</v>
      </c>
      <c r="D239" s="13" t="s">
        <v>120</v>
      </c>
      <c r="E239" s="16">
        <v>43551</v>
      </c>
      <c r="F239" s="1" t="s">
        <v>277</v>
      </c>
      <c r="G239" s="4">
        <v>1326846</v>
      </c>
      <c r="H239" s="1" t="s">
        <v>476</v>
      </c>
      <c r="I239" s="6">
        <v>562.04999999999995</v>
      </c>
      <c r="J239" s="25"/>
      <c r="K239" s="13" t="s">
        <v>130</v>
      </c>
      <c r="L239" s="13" t="s">
        <v>640</v>
      </c>
      <c r="M239" s="13" t="s">
        <v>749</v>
      </c>
      <c r="N239" s="13" t="s">
        <v>424</v>
      </c>
      <c r="O239" s="13" t="s">
        <v>425</v>
      </c>
      <c r="P239" s="17">
        <v>3118946</v>
      </c>
      <c r="Q239" s="17">
        <v>201912</v>
      </c>
      <c r="R239" s="13" t="s">
        <v>973</v>
      </c>
      <c r="S239" s="13" t="s">
        <v>974</v>
      </c>
      <c r="T239" s="18" t="s">
        <v>428</v>
      </c>
    </row>
    <row r="240" spans="1:20" x14ac:dyDescent="0.2">
      <c r="A240" s="8" t="s">
        <v>419</v>
      </c>
      <c r="B240" s="11" t="s">
        <v>420</v>
      </c>
      <c r="C240" s="12">
        <v>1012071</v>
      </c>
      <c r="D240" s="13" t="s">
        <v>120</v>
      </c>
      <c r="E240" s="16">
        <v>43551</v>
      </c>
      <c r="F240" s="1" t="s">
        <v>70</v>
      </c>
      <c r="G240" s="4">
        <v>1326954</v>
      </c>
      <c r="H240" s="1" t="s">
        <v>439</v>
      </c>
      <c r="I240" s="6">
        <v>10000</v>
      </c>
      <c r="J240" s="25"/>
      <c r="K240" s="13" t="s">
        <v>43</v>
      </c>
      <c r="L240" s="13" t="s">
        <v>553</v>
      </c>
      <c r="M240" s="13" t="s">
        <v>452</v>
      </c>
      <c r="N240" s="13" t="s">
        <v>424</v>
      </c>
      <c r="O240" s="13" t="s">
        <v>425</v>
      </c>
      <c r="P240" s="17">
        <v>3120115</v>
      </c>
      <c r="Q240" s="17">
        <v>201912</v>
      </c>
      <c r="R240" s="13" t="s">
        <v>975</v>
      </c>
      <c r="S240" s="13" t="s">
        <v>976</v>
      </c>
      <c r="T240" s="18" t="s">
        <v>449</v>
      </c>
    </row>
    <row r="241" spans="1:20" x14ac:dyDescent="0.2">
      <c r="A241" s="8" t="s">
        <v>419</v>
      </c>
      <c r="B241" s="11" t="s">
        <v>420</v>
      </c>
      <c r="C241" s="12">
        <v>1012071</v>
      </c>
      <c r="D241" s="13" t="s">
        <v>120</v>
      </c>
      <c r="E241" s="16">
        <v>43551</v>
      </c>
      <c r="F241" s="1" t="s">
        <v>70</v>
      </c>
      <c r="G241" s="4">
        <v>1327018</v>
      </c>
      <c r="H241" s="1" t="s">
        <v>439</v>
      </c>
      <c r="I241" s="6">
        <v>16359.82</v>
      </c>
      <c r="J241" s="25"/>
      <c r="K241" s="13" t="s">
        <v>43</v>
      </c>
      <c r="L241" s="13" t="s">
        <v>977</v>
      </c>
      <c r="M241" s="13" t="s">
        <v>423</v>
      </c>
      <c r="N241" s="13" t="s">
        <v>424</v>
      </c>
      <c r="O241" s="13" t="s">
        <v>425</v>
      </c>
      <c r="P241" s="17">
        <v>3118999</v>
      </c>
      <c r="Q241" s="17">
        <v>201912</v>
      </c>
      <c r="R241" s="13" t="s">
        <v>978</v>
      </c>
      <c r="S241" s="13" t="s">
        <v>979</v>
      </c>
      <c r="T241" s="18" t="s">
        <v>449</v>
      </c>
    </row>
    <row r="242" spans="1:20" x14ac:dyDescent="0.2">
      <c r="A242" s="8" t="s">
        <v>419</v>
      </c>
      <c r="B242" s="11" t="s">
        <v>420</v>
      </c>
      <c r="C242" s="12">
        <v>1012092</v>
      </c>
      <c r="D242" s="13" t="s">
        <v>120</v>
      </c>
      <c r="E242" s="16">
        <v>43551</v>
      </c>
      <c r="F242" s="1" t="s">
        <v>278</v>
      </c>
      <c r="G242" s="4">
        <v>1327019</v>
      </c>
      <c r="H242" s="1" t="s">
        <v>439</v>
      </c>
      <c r="I242" s="6">
        <v>1294.67</v>
      </c>
      <c r="J242" s="25"/>
      <c r="K242" s="13" t="s">
        <v>43</v>
      </c>
      <c r="L242" s="13" t="s">
        <v>980</v>
      </c>
      <c r="M242" s="13" t="s">
        <v>981</v>
      </c>
      <c r="N242" s="13" t="s">
        <v>726</v>
      </c>
      <c r="O242" s="13" t="s">
        <v>425</v>
      </c>
      <c r="P242" s="17">
        <v>3120031</v>
      </c>
      <c r="Q242" s="17">
        <v>201912</v>
      </c>
      <c r="R242" s="13" t="s">
        <v>982</v>
      </c>
      <c r="S242" s="13" t="s">
        <v>983</v>
      </c>
      <c r="T242" s="18" t="s">
        <v>984</v>
      </c>
    </row>
    <row r="243" spans="1:20" x14ac:dyDescent="0.2">
      <c r="A243" s="8" t="s">
        <v>419</v>
      </c>
      <c r="B243" s="11" t="s">
        <v>420</v>
      </c>
      <c r="C243" s="12">
        <v>1012166</v>
      </c>
      <c r="D243" s="13" t="s">
        <v>120</v>
      </c>
      <c r="E243" s="16">
        <v>43539</v>
      </c>
      <c r="F243" s="1" t="s">
        <v>279</v>
      </c>
      <c r="G243" s="4">
        <v>1326719</v>
      </c>
      <c r="H243" s="1" t="s">
        <v>439</v>
      </c>
      <c r="I243" s="6">
        <v>562.39</v>
      </c>
      <c r="J243" s="25"/>
      <c r="K243" s="13" t="s">
        <v>43</v>
      </c>
      <c r="L243" s="13" t="s">
        <v>656</v>
      </c>
      <c r="M243" s="13" t="s">
        <v>423</v>
      </c>
      <c r="N243" s="13" t="s">
        <v>424</v>
      </c>
      <c r="O243" s="13" t="s">
        <v>425</v>
      </c>
      <c r="P243" s="17">
        <v>0</v>
      </c>
      <c r="Q243" s="17">
        <v>201912</v>
      </c>
      <c r="R243" s="13" t="s">
        <v>985</v>
      </c>
      <c r="S243" s="13" t="s">
        <v>986</v>
      </c>
      <c r="T243" s="18" t="s">
        <v>428</v>
      </c>
    </row>
    <row r="244" spans="1:20" x14ac:dyDescent="0.2">
      <c r="A244" s="8" t="s">
        <v>419</v>
      </c>
      <c r="B244" s="11" t="s">
        <v>420</v>
      </c>
      <c r="C244" s="12">
        <v>1012215</v>
      </c>
      <c r="D244" s="13" t="s">
        <v>120</v>
      </c>
      <c r="E244" s="16">
        <v>43546</v>
      </c>
      <c r="F244" s="1" t="s">
        <v>280</v>
      </c>
      <c r="G244" s="4">
        <v>1326855</v>
      </c>
      <c r="H244" s="1" t="s">
        <v>439</v>
      </c>
      <c r="I244" s="6">
        <v>500</v>
      </c>
      <c r="J244" s="25"/>
      <c r="K244" s="13" t="s">
        <v>43</v>
      </c>
      <c r="L244" s="13" t="s">
        <v>721</v>
      </c>
      <c r="M244" s="13" t="s">
        <v>452</v>
      </c>
      <c r="N244" s="13" t="s">
        <v>424</v>
      </c>
      <c r="O244" s="13" t="s">
        <v>425</v>
      </c>
      <c r="P244" s="17">
        <v>3119814</v>
      </c>
      <c r="Q244" s="17">
        <v>201912</v>
      </c>
      <c r="R244" s="13" t="s">
        <v>987</v>
      </c>
      <c r="S244" s="13" t="s">
        <v>988</v>
      </c>
      <c r="T244" s="18" t="s">
        <v>425</v>
      </c>
    </row>
    <row r="245" spans="1:20" x14ac:dyDescent="0.2">
      <c r="A245" s="8" t="s">
        <v>419</v>
      </c>
      <c r="B245" s="11" t="s">
        <v>420</v>
      </c>
      <c r="C245" s="12">
        <v>1012356</v>
      </c>
      <c r="D245" s="13" t="s">
        <v>120</v>
      </c>
      <c r="E245" s="16">
        <v>43532</v>
      </c>
      <c r="F245" s="1" t="s">
        <v>281</v>
      </c>
      <c r="G245" s="4">
        <v>1326644</v>
      </c>
      <c r="H245" s="1" t="s">
        <v>439</v>
      </c>
      <c r="I245" s="6">
        <v>2600</v>
      </c>
      <c r="J245" s="25"/>
      <c r="K245" s="13" t="s">
        <v>43</v>
      </c>
      <c r="L245" s="13" t="s">
        <v>429</v>
      </c>
      <c r="M245" s="13" t="s">
        <v>430</v>
      </c>
      <c r="N245" s="13" t="s">
        <v>790</v>
      </c>
      <c r="O245" s="13" t="s">
        <v>425</v>
      </c>
      <c r="P245" s="17">
        <v>3119587</v>
      </c>
      <c r="Q245" s="17">
        <v>201912</v>
      </c>
      <c r="R245" s="13" t="s">
        <v>989</v>
      </c>
      <c r="S245" s="13" t="s">
        <v>990</v>
      </c>
      <c r="T245" s="18" t="s">
        <v>425</v>
      </c>
    </row>
    <row r="246" spans="1:20" x14ac:dyDescent="0.2">
      <c r="A246" s="8" t="s">
        <v>419</v>
      </c>
      <c r="B246" s="11" t="s">
        <v>420</v>
      </c>
      <c r="C246" s="12">
        <v>1012400</v>
      </c>
      <c r="D246" s="13" t="s">
        <v>120</v>
      </c>
      <c r="E246" s="16">
        <v>43546</v>
      </c>
      <c r="F246" s="1" t="s">
        <v>282</v>
      </c>
      <c r="G246" s="4">
        <v>1326909</v>
      </c>
      <c r="H246" s="1" t="s">
        <v>439</v>
      </c>
      <c r="I246" s="6">
        <v>1200</v>
      </c>
      <c r="J246" s="25"/>
      <c r="K246" s="13" t="s">
        <v>43</v>
      </c>
      <c r="L246" s="13" t="s">
        <v>917</v>
      </c>
      <c r="M246" s="13" t="s">
        <v>423</v>
      </c>
      <c r="N246" s="13" t="s">
        <v>424</v>
      </c>
      <c r="O246" s="13" t="s">
        <v>425</v>
      </c>
      <c r="P246" s="17">
        <v>3119420</v>
      </c>
      <c r="Q246" s="17">
        <v>201912</v>
      </c>
      <c r="R246" s="13" t="s">
        <v>991</v>
      </c>
      <c r="S246" s="13" t="s">
        <v>974</v>
      </c>
      <c r="T246" s="18" t="s">
        <v>449</v>
      </c>
    </row>
    <row r="247" spans="1:20" x14ac:dyDescent="0.2">
      <c r="A247" s="8" t="s">
        <v>419</v>
      </c>
      <c r="B247" s="11" t="s">
        <v>420</v>
      </c>
      <c r="C247" s="12">
        <v>1012416</v>
      </c>
      <c r="D247" s="13" t="s">
        <v>120</v>
      </c>
      <c r="E247" s="16">
        <v>43532</v>
      </c>
      <c r="F247" s="1" t="s">
        <v>283</v>
      </c>
      <c r="G247" s="4">
        <v>1326477</v>
      </c>
      <c r="H247" s="1" t="s">
        <v>421</v>
      </c>
      <c r="I247" s="6">
        <v>1000</v>
      </c>
      <c r="J247" s="25"/>
      <c r="K247" s="13" t="s">
        <v>122</v>
      </c>
      <c r="L247" s="13" t="s">
        <v>496</v>
      </c>
      <c r="M247" s="13" t="s">
        <v>497</v>
      </c>
      <c r="N247" s="13" t="s">
        <v>498</v>
      </c>
      <c r="O247" s="13" t="s">
        <v>425</v>
      </c>
      <c r="P247" s="17">
        <v>0</v>
      </c>
      <c r="Q247" s="17">
        <v>201912</v>
      </c>
      <c r="R247" s="13" t="s">
        <v>536</v>
      </c>
      <c r="S247" s="13" t="s">
        <v>992</v>
      </c>
      <c r="T247" s="18" t="s">
        <v>425</v>
      </c>
    </row>
    <row r="248" spans="1:20" x14ac:dyDescent="0.2">
      <c r="A248" s="8" t="s">
        <v>419</v>
      </c>
      <c r="B248" s="11" t="s">
        <v>420</v>
      </c>
      <c r="C248" s="12">
        <v>1012527</v>
      </c>
      <c r="D248" s="13" t="s">
        <v>120</v>
      </c>
      <c r="E248" s="16">
        <v>43532</v>
      </c>
      <c r="F248" s="1" t="s">
        <v>284</v>
      </c>
      <c r="G248" s="4">
        <v>1326629</v>
      </c>
      <c r="H248" s="1" t="s">
        <v>439</v>
      </c>
      <c r="I248" s="6">
        <v>2520</v>
      </c>
      <c r="J248" s="25"/>
      <c r="K248" s="13" t="s">
        <v>43</v>
      </c>
      <c r="L248" s="13" t="s">
        <v>842</v>
      </c>
      <c r="M248" s="13" t="s">
        <v>843</v>
      </c>
      <c r="N248" s="13" t="s">
        <v>424</v>
      </c>
      <c r="O248" s="13" t="s">
        <v>425</v>
      </c>
      <c r="P248" s="17">
        <v>3118453</v>
      </c>
      <c r="Q248" s="17">
        <v>201912</v>
      </c>
      <c r="R248" s="13" t="s">
        <v>993</v>
      </c>
      <c r="S248" s="13" t="s">
        <v>994</v>
      </c>
      <c r="T248" s="18" t="s">
        <v>449</v>
      </c>
    </row>
    <row r="249" spans="1:20" x14ac:dyDescent="0.2">
      <c r="A249" s="8" t="s">
        <v>419</v>
      </c>
      <c r="B249" s="11" t="s">
        <v>420</v>
      </c>
      <c r="C249" s="12">
        <v>1012527</v>
      </c>
      <c r="D249" s="13" t="s">
        <v>120</v>
      </c>
      <c r="E249" s="16">
        <v>43532</v>
      </c>
      <c r="F249" s="1" t="s">
        <v>284</v>
      </c>
      <c r="G249" s="4">
        <v>1326608</v>
      </c>
      <c r="H249" s="1" t="s">
        <v>439</v>
      </c>
      <c r="I249" s="6">
        <v>560</v>
      </c>
      <c r="J249" s="25"/>
      <c r="K249" s="13" t="s">
        <v>43</v>
      </c>
      <c r="L249" s="13" t="s">
        <v>506</v>
      </c>
      <c r="M249" s="13" t="s">
        <v>452</v>
      </c>
      <c r="N249" s="13" t="s">
        <v>424</v>
      </c>
      <c r="O249" s="13" t="s">
        <v>425</v>
      </c>
      <c r="P249" s="17">
        <v>3119160</v>
      </c>
      <c r="Q249" s="17">
        <v>201912</v>
      </c>
      <c r="R249" s="13" t="s">
        <v>995</v>
      </c>
      <c r="S249" s="13" t="s">
        <v>996</v>
      </c>
      <c r="T249" s="18" t="s">
        <v>425</v>
      </c>
    </row>
    <row r="250" spans="1:20" x14ac:dyDescent="0.2">
      <c r="A250" s="8" t="s">
        <v>419</v>
      </c>
      <c r="B250" s="11" t="s">
        <v>420</v>
      </c>
      <c r="C250" s="12">
        <v>1012539</v>
      </c>
      <c r="D250" s="13" t="s">
        <v>120</v>
      </c>
      <c r="E250" s="16">
        <v>43525</v>
      </c>
      <c r="F250" s="1" t="s">
        <v>285</v>
      </c>
      <c r="G250" s="4">
        <v>1326579</v>
      </c>
      <c r="H250" s="1" t="s">
        <v>439</v>
      </c>
      <c r="I250" s="6">
        <v>2520</v>
      </c>
      <c r="J250" s="25"/>
      <c r="K250" s="13" t="s">
        <v>43</v>
      </c>
      <c r="L250" s="13" t="s">
        <v>842</v>
      </c>
      <c r="M250" s="13" t="s">
        <v>843</v>
      </c>
      <c r="N250" s="13" t="s">
        <v>424</v>
      </c>
      <c r="O250" s="13" t="s">
        <v>425</v>
      </c>
      <c r="P250" s="17">
        <v>3118274</v>
      </c>
      <c r="Q250" s="17">
        <v>201912</v>
      </c>
      <c r="R250" s="13" t="s">
        <v>997</v>
      </c>
      <c r="S250" s="13" t="s">
        <v>998</v>
      </c>
      <c r="T250" s="18" t="s">
        <v>428</v>
      </c>
    </row>
    <row r="251" spans="1:20" x14ac:dyDescent="0.2">
      <c r="A251" s="8" t="s">
        <v>419</v>
      </c>
      <c r="B251" s="11" t="s">
        <v>420</v>
      </c>
      <c r="C251" s="12">
        <v>1012539</v>
      </c>
      <c r="D251" s="13" t="s">
        <v>120</v>
      </c>
      <c r="E251" s="16">
        <v>43525</v>
      </c>
      <c r="F251" s="1" t="s">
        <v>285</v>
      </c>
      <c r="G251" s="4">
        <v>1326580</v>
      </c>
      <c r="H251" s="1" t="s">
        <v>439</v>
      </c>
      <c r="I251" s="6">
        <v>1960</v>
      </c>
      <c r="J251" s="25"/>
      <c r="K251" s="13" t="s">
        <v>43</v>
      </c>
      <c r="L251" s="13" t="s">
        <v>842</v>
      </c>
      <c r="M251" s="13" t="s">
        <v>843</v>
      </c>
      <c r="N251" s="13" t="s">
        <v>424</v>
      </c>
      <c r="O251" s="13" t="s">
        <v>425</v>
      </c>
      <c r="P251" s="17">
        <v>3118280</v>
      </c>
      <c r="Q251" s="17">
        <v>201912</v>
      </c>
      <c r="R251" s="13" t="s">
        <v>999</v>
      </c>
      <c r="S251" s="13" t="s">
        <v>1000</v>
      </c>
      <c r="T251" s="18" t="s">
        <v>428</v>
      </c>
    </row>
    <row r="252" spans="1:20" x14ac:dyDescent="0.2">
      <c r="A252" s="8" t="s">
        <v>419</v>
      </c>
      <c r="B252" s="11" t="s">
        <v>420</v>
      </c>
      <c r="C252" s="12">
        <v>1012743</v>
      </c>
      <c r="D252" s="13" t="s">
        <v>120</v>
      </c>
      <c r="E252" s="16">
        <v>43546</v>
      </c>
      <c r="F252" s="1" t="s">
        <v>286</v>
      </c>
      <c r="G252" s="4">
        <v>1326898</v>
      </c>
      <c r="H252" s="1" t="s">
        <v>439</v>
      </c>
      <c r="I252" s="6">
        <v>1500</v>
      </c>
      <c r="J252" s="25"/>
      <c r="K252" s="13" t="s">
        <v>43</v>
      </c>
      <c r="L252" s="13" t="s">
        <v>745</v>
      </c>
      <c r="M252" s="13" t="s">
        <v>787</v>
      </c>
      <c r="N252" s="13" t="s">
        <v>424</v>
      </c>
      <c r="O252" s="13" t="s">
        <v>425</v>
      </c>
      <c r="P252" s="17">
        <v>3119517</v>
      </c>
      <c r="Q252" s="17">
        <v>201912</v>
      </c>
      <c r="R252" s="13" t="s">
        <v>1001</v>
      </c>
      <c r="S252" s="13" t="s">
        <v>471</v>
      </c>
      <c r="T252" s="18" t="s">
        <v>428</v>
      </c>
    </row>
    <row r="253" spans="1:20" x14ac:dyDescent="0.2">
      <c r="A253" s="8" t="s">
        <v>419</v>
      </c>
      <c r="B253" s="11" t="s">
        <v>420</v>
      </c>
      <c r="C253" s="12">
        <v>1012827</v>
      </c>
      <c r="D253" s="13" t="s">
        <v>120</v>
      </c>
      <c r="E253" s="16">
        <v>43531</v>
      </c>
      <c r="F253" s="1" t="s">
        <v>287</v>
      </c>
      <c r="G253" s="4">
        <v>1326673</v>
      </c>
      <c r="H253" s="1" t="s">
        <v>439</v>
      </c>
      <c r="I253" s="6">
        <v>7089</v>
      </c>
      <c r="J253" s="25"/>
      <c r="K253" s="13" t="s">
        <v>43</v>
      </c>
      <c r="L253" s="13" t="s">
        <v>489</v>
      </c>
      <c r="M253" s="13" t="s">
        <v>859</v>
      </c>
      <c r="N253" s="13" t="s">
        <v>491</v>
      </c>
      <c r="O253" s="13" t="s">
        <v>425</v>
      </c>
      <c r="P253" s="17">
        <v>3119885</v>
      </c>
      <c r="Q253" s="17">
        <v>201912</v>
      </c>
      <c r="R253" s="13" t="s">
        <v>1002</v>
      </c>
      <c r="S253" s="13" t="s">
        <v>1003</v>
      </c>
      <c r="T253" s="18" t="s">
        <v>428</v>
      </c>
    </row>
    <row r="254" spans="1:20" x14ac:dyDescent="0.2">
      <c r="A254" s="8" t="s">
        <v>419</v>
      </c>
      <c r="B254" s="11" t="s">
        <v>420</v>
      </c>
      <c r="C254" s="12">
        <v>1012827</v>
      </c>
      <c r="D254" s="13" t="s">
        <v>120</v>
      </c>
      <c r="E254" s="16">
        <v>43539</v>
      </c>
      <c r="F254" s="1" t="s">
        <v>287</v>
      </c>
      <c r="G254" s="4">
        <v>1326710</v>
      </c>
      <c r="H254" s="1" t="s">
        <v>439</v>
      </c>
      <c r="I254" s="6">
        <v>5716.67</v>
      </c>
      <c r="J254" s="25"/>
      <c r="K254" s="13" t="s">
        <v>43</v>
      </c>
      <c r="L254" s="13" t="s">
        <v>489</v>
      </c>
      <c r="M254" s="13" t="s">
        <v>859</v>
      </c>
      <c r="N254" s="13" t="s">
        <v>491</v>
      </c>
      <c r="O254" s="13" t="s">
        <v>425</v>
      </c>
      <c r="P254" s="17">
        <v>3119885</v>
      </c>
      <c r="Q254" s="17">
        <v>201912</v>
      </c>
      <c r="R254" s="13" t="s">
        <v>1004</v>
      </c>
      <c r="S254" s="13" t="s">
        <v>1005</v>
      </c>
      <c r="T254" s="18" t="s">
        <v>449</v>
      </c>
    </row>
    <row r="255" spans="1:20" x14ac:dyDescent="0.2">
      <c r="A255" s="8" t="s">
        <v>419</v>
      </c>
      <c r="B255" s="11" t="s">
        <v>420</v>
      </c>
      <c r="C255" s="12">
        <v>1012929</v>
      </c>
      <c r="D255" s="13" t="s">
        <v>120</v>
      </c>
      <c r="E255" s="16">
        <v>43546</v>
      </c>
      <c r="F255" s="1" t="s">
        <v>288</v>
      </c>
      <c r="G255" s="4">
        <v>1326881</v>
      </c>
      <c r="H255" s="1" t="s">
        <v>439</v>
      </c>
      <c r="I255" s="6">
        <v>900</v>
      </c>
      <c r="J255" s="25"/>
      <c r="K255" s="13" t="s">
        <v>43</v>
      </c>
      <c r="L255" s="13" t="s">
        <v>724</v>
      </c>
      <c r="M255" s="13" t="s">
        <v>725</v>
      </c>
      <c r="N255" s="13" t="s">
        <v>730</v>
      </c>
      <c r="O255" s="13" t="s">
        <v>425</v>
      </c>
      <c r="P255" s="17">
        <v>0</v>
      </c>
      <c r="Q255" s="17">
        <v>201912</v>
      </c>
      <c r="R255" s="13" t="s">
        <v>1006</v>
      </c>
      <c r="S255" s="13" t="s">
        <v>974</v>
      </c>
      <c r="T255" s="18" t="s">
        <v>428</v>
      </c>
    </row>
    <row r="256" spans="1:20" x14ac:dyDescent="0.2">
      <c r="A256" s="8" t="s">
        <v>419</v>
      </c>
      <c r="B256" s="11" t="s">
        <v>420</v>
      </c>
      <c r="C256" s="12">
        <v>1013013</v>
      </c>
      <c r="D256" s="13" t="s">
        <v>120</v>
      </c>
      <c r="E256" s="16">
        <v>43539</v>
      </c>
      <c r="F256" s="1" t="s">
        <v>289</v>
      </c>
      <c r="G256" s="4">
        <v>1326747</v>
      </c>
      <c r="H256" s="1" t="s">
        <v>439</v>
      </c>
      <c r="I256" s="6">
        <v>11250</v>
      </c>
      <c r="J256" s="25"/>
      <c r="K256" s="13" t="s">
        <v>43</v>
      </c>
      <c r="L256" s="13" t="s">
        <v>526</v>
      </c>
      <c r="M256" s="13" t="s">
        <v>543</v>
      </c>
      <c r="N256" s="13" t="s">
        <v>1007</v>
      </c>
      <c r="O256" s="13" t="s">
        <v>425</v>
      </c>
      <c r="P256" s="17">
        <v>3120010</v>
      </c>
      <c r="Q256" s="17">
        <v>201912</v>
      </c>
      <c r="R256" s="13" t="s">
        <v>1008</v>
      </c>
      <c r="S256" s="13" t="s">
        <v>1009</v>
      </c>
      <c r="T256" s="18" t="s">
        <v>449</v>
      </c>
    </row>
    <row r="257" spans="1:20" x14ac:dyDescent="0.2">
      <c r="A257" s="8" t="s">
        <v>419</v>
      </c>
      <c r="B257" s="11" t="s">
        <v>420</v>
      </c>
      <c r="C257" s="12">
        <v>1013013</v>
      </c>
      <c r="D257" s="13" t="s">
        <v>120</v>
      </c>
      <c r="E257" s="16">
        <v>43539</v>
      </c>
      <c r="F257" s="1" t="s">
        <v>289</v>
      </c>
      <c r="G257" s="4">
        <v>1326746</v>
      </c>
      <c r="H257" s="1" t="s">
        <v>439</v>
      </c>
      <c r="I257" s="6">
        <v>11250</v>
      </c>
      <c r="J257" s="25"/>
      <c r="K257" s="13" t="s">
        <v>43</v>
      </c>
      <c r="L257" s="13" t="s">
        <v>526</v>
      </c>
      <c r="M257" s="13" t="s">
        <v>543</v>
      </c>
      <c r="N257" s="13" t="s">
        <v>1007</v>
      </c>
      <c r="O257" s="13" t="s">
        <v>425</v>
      </c>
      <c r="P257" s="17">
        <v>3120009</v>
      </c>
      <c r="Q257" s="17">
        <v>201912</v>
      </c>
      <c r="R257" s="13" t="s">
        <v>1010</v>
      </c>
      <c r="S257" s="13" t="s">
        <v>1011</v>
      </c>
      <c r="T257" s="18" t="s">
        <v>449</v>
      </c>
    </row>
    <row r="258" spans="1:20" x14ac:dyDescent="0.2">
      <c r="A258" s="8" t="s">
        <v>419</v>
      </c>
      <c r="B258" s="11" t="s">
        <v>420</v>
      </c>
      <c r="C258" s="12">
        <v>1013040</v>
      </c>
      <c r="D258" s="13" t="s">
        <v>120</v>
      </c>
      <c r="E258" s="16">
        <v>43551</v>
      </c>
      <c r="F258" s="1" t="s">
        <v>290</v>
      </c>
      <c r="G258" s="4">
        <v>1326982</v>
      </c>
      <c r="H258" s="1" t="s">
        <v>439</v>
      </c>
      <c r="I258" s="6">
        <v>6019.2</v>
      </c>
      <c r="J258" s="25"/>
      <c r="K258" s="13" t="s">
        <v>43</v>
      </c>
      <c r="L258" s="13" t="s">
        <v>526</v>
      </c>
      <c r="M258" s="13" t="s">
        <v>812</v>
      </c>
      <c r="N258" s="13" t="s">
        <v>1012</v>
      </c>
      <c r="O258" s="13" t="s">
        <v>425</v>
      </c>
      <c r="P258" s="17">
        <v>3120053</v>
      </c>
      <c r="Q258" s="17">
        <v>201912</v>
      </c>
      <c r="R258" s="13" t="s">
        <v>1013</v>
      </c>
      <c r="S258" s="13" t="s">
        <v>1014</v>
      </c>
      <c r="T258" s="18" t="s">
        <v>428</v>
      </c>
    </row>
    <row r="259" spans="1:20" x14ac:dyDescent="0.2">
      <c r="A259" s="8" t="s">
        <v>419</v>
      </c>
      <c r="B259" s="11" t="s">
        <v>420</v>
      </c>
      <c r="C259" s="12">
        <v>1013082</v>
      </c>
      <c r="D259" s="13" t="s">
        <v>120</v>
      </c>
      <c r="E259" s="16">
        <v>43532</v>
      </c>
      <c r="F259" s="1" t="s">
        <v>291</v>
      </c>
      <c r="G259" s="4">
        <v>1326639</v>
      </c>
      <c r="H259" s="1" t="s">
        <v>439</v>
      </c>
      <c r="I259" s="6">
        <v>2750</v>
      </c>
      <c r="J259" s="25"/>
      <c r="K259" s="13" t="s">
        <v>43</v>
      </c>
      <c r="L259" s="13" t="s">
        <v>429</v>
      </c>
      <c r="M259" s="13" t="s">
        <v>831</v>
      </c>
      <c r="N259" s="13" t="s">
        <v>424</v>
      </c>
      <c r="O259" s="13" t="s">
        <v>425</v>
      </c>
      <c r="P259" s="17">
        <v>3119953</v>
      </c>
      <c r="Q259" s="17">
        <v>201912</v>
      </c>
      <c r="R259" s="13" t="s">
        <v>1015</v>
      </c>
      <c r="S259" s="13" t="s">
        <v>1016</v>
      </c>
      <c r="T259" s="18" t="s">
        <v>425</v>
      </c>
    </row>
    <row r="260" spans="1:20" x14ac:dyDescent="0.2">
      <c r="A260" s="8" t="s">
        <v>419</v>
      </c>
      <c r="B260" s="11" t="s">
        <v>420</v>
      </c>
      <c r="C260" s="12">
        <v>1013166</v>
      </c>
      <c r="D260" s="13" t="s">
        <v>120</v>
      </c>
      <c r="E260" s="16">
        <v>43539</v>
      </c>
      <c r="F260" s="1" t="s">
        <v>292</v>
      </c>
      <c r="G260" s="4">
        <v>1326765</v>
      </c>
      <c r="H260" s="1" t="s">
        <v>421</v>
      </c>
      <c r="I260" s="6">
        <v>50000</v>
      </c>
      <c r="J260" s="25"/>
      <c r="K260" s="13" t="s">
        <v>122</v>
      </c>
      <c r="L260" s="13" t="s">
        <v>422</v>
      </c>
      <c r="M260" s="13" t="s">
        <v>423</v>
      </c>
      <c r="N260" s="13" t="s">
        <v>424</v>
      </c>
      <c r="O260" s="13" t="s">
        <v>425</v>
      </c>
      <c r="P260" s="17">
        <v>0</v>
      </c>
      <c r="Q260" s="17">
        <v>201912</v>
      </c>
      <c r="R260" s="13" t="s">
        <v>477</v>
      </c>
      <c r="S260" s="13" t="s">
        <v>1017</v>
      </c>
      <c r="T260" s="18" t="s">
        <v>428</v>
      </c>
    </row>
    <row r="261" spans="1:20" x14ac:dyDescent="0.2">
      <c r="A261" s="8" t="s">
        <v>419</v>
      </c>
      <c r="B261" s="11" t="s">
        <v>420</v>
      </c>
      <c r="C261" s="12">
        <v>1013382</v>
      </c>
      <c r="D261" s="13" t="s">
        <v>120</v>
      </c>
      <c r="E261" s="16">
        <v>43539</v>
      </c>
      <c r="F261" s="1" t="s">
        <v>293</v>
      </c>
      <c r="G261" s="4">
        <v>1326717</v>
      </c>
      <c r="H261" s="1" t="s">
        <v>439</v>
      </c>
      <c r="I261" s="6">
        <v>600</v>
      </c>
      <c r="J261" s="25"/>
      <c r="K261" s="13" t="s">
        <v>43</v>
      </c>
      <c r="L261" s="13" t="s">
        <v>506</v>
      </c>
      <c r="M261" s="13" t="s">
        <v>452</v>
      </c>
      <c r="N261" s="13" t="s">
        <v>424</v>
      </c>
      <c r="O261" s="13" t="s">
        <v>425</v>
      </c>
      <c r="P261" s="17">
        <v>3119699</v>
      </c>
      <c r="Q261" s="17">
        <v>201912</v>
      </c>
      <c r="R261" s="13" t="s">
        <v>1018</v>
      </c>
      <c r="S261" s="13" t="s">
        <v>1019</v>
      </c>
      <c r="T261" s="18" t="s">
        <v>425</v>
      </c>
    </row>
    <row r="262" spans="1:20" x14ac:dyDescent="0.2">
      <c r="A262" s="8" t="s">
        <v>419</v>
      </c>
      <c r="B262" s="11" t="s">
        <v>420</v>
      </c>
      <c r="C262" s="12">
        <v>1013417</v>
      </c>
      <c r="D262" s="13" t="s">
        <v>120</v>
      </c>
      <c r="E262" s="16">
        <v>43546</v>
      </c>
      <c r="F262" s="1" t="s">
        <v>294</v>
      </c>
      <c r="G262" s="4">
        <v>1326847</v>
      </c>
      <c r="H262" s="1" t="s">
        <v>439</v>
      </c>
      <c r="I262" s="6">
        <v>1000</v>
      </c>
      <c r="J262" s="25"/>
      <c r="K262" s="13" t="s">
        <v>43</v>
      </c>
      <c r="L262" s="13" t="s">
        <v>937</v>
      </c>
      <c r="M262" s="13" t="s">
        <v>938</v>
      </c>
      <c r="N262" s="13" t="s">
        <v>939</v>
      </c>
      <c r="O262" s="13" t="s">
        <v>425</v>
      </c>
      <c r="P262" s="17">
        <v>3118855</v>
      </c>
      <c r="Q262" s="17">
        <v>201912</v>
      </c>
      <c r="R262" s="13" t="s">
        <v>1020</v>
      </c>
      <c r="S262" s="13" t="s">
        <v>1021</v>
      </c>
      <c r="T262" s="18" t="s">
        <v>449</v>
      </c>
    </row>
    <row r="263" spans="1:20" x14ac:dyDescent="0.2">
      <c r="A263" s="8" t="s">
        <v>419</v>
      </c>
      <c r="B263" s="11" t="s">
        <v>420</v>
      </c>
      <c r="C263" s="12">
        <v>1013433</v>
      </c>
      <c r="D263" s="13" t="s">
        <v>120</v>
      </c>
      <c r="E263" s="16">
        <v>43551</v>
      </c>
      <c r="F263" s="1" t="s">
        <v>295</v>
      </c>
      <c r="G263" s="4">
        <v>1327056</v>
      </c>
      <c r="H263" s="1" t="s">
        <v>439</v>
      </c>
      <c r="I263" s="6">
        <v>708.6</v>
      </c>
      <c r="J263" s="25"/>
      <c r="K263" s="13" t="s">
        <v>43</v>
      </c>
      <c r="L263" s="13" t="s">
        <v>429</v>
      </c>
      <c r="M263" s="13" t="s">
        <v>430</v>
      </c>
      <c r="N263" s="13" t="s">
        <v>576</v>
      </c>
      <c r="O263" s="13" t="s">
        <v>425</v>
      </c>
      <c r="P263" s="17">
        <v>3120136</v>
      </c>
      <c r="Q263" s="17">
        <v>201912</v>
      </c>
      <c r="R263" s="13" t="s">
        <v>1022</v>
      </c>
      <c r="S263" s="13" t="s">
        <v>473</v>
      </c>
      <c r="T263" s="18" t="s">
        <v>425</v>
      </c>
    </row>
    <row r="264" spans="1:20" x14ac:dyDescent="0.2">
      <c r="A264" s="8" t="s">
        <v>419</v>
      </c>
      <c r="B264" s="11" t="s">
        <v>420</v>
      </c>
      <c r="C264" s="12">
        <v>1013437</v>
      </c>
      <c r="D264" s="13" t="s">
        <v>120</v>
      </c>
      <c r="E264" s="16">
        <v>43551</v>
      </c>
      <c r="F264" s="1" t="s">
        <v>296</v>
      </c>
      <c r="G264" s="4">
        <v>1327057</v>
      </c>
      <c r="H264" s="1" t="s">
        <v>439</v>
      </c>
      <c r="I264" s="6">
        <v>1191.9000000000001</v>
      </c>
      <c r="J264" s="25"/>
      <c r="K264" s="13" t="s">
        <v>43</v>
      </c>
      <c r="L264" s="13" t="s">
        <v>429</v>
      </c>
      <c r="M264" s="13" t="s">
        <v>831</v>
      </c>
      <c r="N264" s="13" t="s">
        <v>424</v>
      </c>
      <c r="O264" s="13" t="s">
        <v>425</v>
      </c>
      <c r="P264" s="17">
        <v>3120144</v>
      </c>
      <c r="Q264" s="17">
        <v>201912</v>
      </c>
      <c r="R264" s="13" t="s">
        <v>1023</v>
      </c>
      <c r="S264" s="13" t="s">
        <v>1024</v>
      </c>
      <c r="T264" s="18" t="s">
        <v>425</v>
      </c>
    </row>
    <row r="265" spans="1:20" x14ac:dyDescent="0.2">
      <c r="A265" s="8" t="s">
        <v>419</v>
      </c>
      <c r="B265" s="11" t="s">
        <v>420</v>
      </c>
      <c r="C265" s="12">
        <v>1013437</v>
      </c>
      <c r="D265" s="13" t="s">
        <v>120</v>
      </c>
      <c r="E265" s="16">
        <v>43539</v>
      </c>
      <c r="F265" s="1" t="s">
        <v>296</v>
      </c>
      <c r="G265" s="4">
        <v>1326763</v>
      </c>
      <c r="H265" s="1" t="s">
        <v>439</v>
      </c>
      <c r="I265" s="6">
        <v>2337.5</v>
      </c>
      <c r="J265" s="25"/>
      <c r="K265" s="13" t="s">
        <v>43</v>
      </c>
      <c r="L265" s="13" t="s">
        <v>429</v>
      </c>
      <c r="M265" s="13" t="s">
        <v>430</v>
      </c>
      <c r="N265" s="13" t="s">
        <v>1025</v>
      </c>
      <c r="O265" s="13" t="s">
        <v>425</v>
      </c>
      <c r="P265" s="17">
        <v>3120035</v>
      </c>
      <c r="Q265" s="17">
        <v>201912</v>
      </c>
      <c r="R265" s="13" t="s">
        <v>1026</v>
      </c>
      <c r="S265" s="13" t="s">
        <v>1027</v>
      </c>
      <c r="T265" s="18" t="s">
        <v>425</v>
      </c>
    </row>
    <row r="266" spans="1:20" x14ac:dyDescent="0.2">
      <c r="A266" s="8" t="s">
        <v>419</v>
      </c>
      <c r="B266" s="11" t="s">
        <v>420</v>
      </c>
      <c r="C266" s="12">
        <v>1013437</v>
      </c>
      <c r="D266" s="13" t="s">
        <v>120</v>
      </c>
      <c r="E266" s="16">
        <v>43532</v>
      </c>
      <c r="F266" s="1" t="s">
        <v>296</v>
      </c>
      <c r="G266" s="4">
        <v>1326676</v>
      </c>
      <c r="H266" s="1" t="s">
        <v>439</v>
      </c>
      <c r="I266" s="6">
        <v>877</v>
      </c>
      <c r="J266" s="25"/>
      <c r="K266" s="13" t="s">
        <v>43</v>
      </c>
      <c r="L266" s="13" t="s">
        <v>429</v>
      </c>
      <c r="M266" s="13" t="s">
        <v>831</v>
      </c>
      <c r="N266" s="13" t="s">
        <v>424</v>
      </c>
      <c r="O266" s="13" t="s">
        <v>425</v>
      </c>
      <c r="P266" s="17">
        <v>3119980</v>
      </c>
      <c r="Q266" s="17">
        <v>201912</v>
      </c>
      <c r="R266" s="13" t="s">
        <v>1028</v>
      </c>
      <c r="S266" s="13" t="s">
        <v>1029</v>
      </c>
      <c r="T266" s="18" t="s">
        <v>425</v>
      </c>
    </row>
    <row r="267" spans="1:20" x14ac:dyDescent="0.2">
      <c r="A267" s="8" t="s">
        <v>419</v>
      </c>
      <c r="B267" s="11" t="s">
        <v>420</v>
      </c>
      <c r="C267" s="12">
        <v>1013437</v>
      </c>
      <c r="D267" s="13" t="s">
        <v>120</v>
      </c>
      <c r="E267" s="16">
        <v>43546</v>
      </c>
      <c r="F267" s="1" t="s">
        <v>296</v>
      </c>
      <c r="G267" s="4">
        <v>1326903</v>
      </c>
      <c r="H267" s="1" t="s">
        <v>439</v>
      </c>
      <c r="I267" s="6">
        <v>2550</v>
      </c>
      <c r="J267" s="25"/>
      <c r="K267" s="13" t="s">
        <v>43</v>
      </c>
      <c r="L267" s="13" t="s">
        <v>429</v>
      </c>
      <c r="M267" s="13" t="s">
        <v>430</v>
      </c>
      <c r="N267" s="13" t="s">
        <v>930</v>
      </c>
      <c r="O267" s="13" t="s">
        <v>425</v>
      </c>
      <c r="P267" s="17">
        <v>3119234</v>
      </c>
      <c r="Q267" s="17">
        <v>201912</v>
      </c>
      <c r="R267" s="13" t="s">
        <v>1030</v>
      </c>
      <c r="S267" s="13" t="s">
        <v>1031</v>
      </c>
      <c r="T267" s="18" t="s">
        <v>425</v>
      </c>
    </row>
    <row r="268" spans="1:20" x14ac:dyDescent="0.2">
      <c r="A268" s="8" t="s">
        <v>419</v>
      </c>
      <c r="B268" s="11" t="s">
        <v>420</v>
      </c>
      <c r="C268" s="12">
        <v>1013437</v>
      </c>
      <c r="D268" s="13" t="s">
        <v>120</v>
      </c>
      <c r="E268" s="16">
        <v>43532</v>
      </c>
      <c r="F268" s="1" t="s">
        <v>296</v>
      </c>
      <c r="G268" s="4">
        <v>1326653</v>
      </c>
      <c r="H268" s="1" t="s">
        <v>439</v>
      </c>
      <c r="I268" s="6">
        <v>1952.6</v>
      </c>
      <c r="J268" s="25"/>
      <c r="K268" s="13" t="s">
        <v>43</v>
      </c>
      <c r="L268" s="13" t="s">
        <v>429</v>
      </c>
      <c r="M268" s="13" t="s">
        <v>831</v>
      </c>
      <c r="N268" s="13" t="s">
        <v>424</v>
      </c>
      <c r="O268" s="13" t="s">
        <v>425</v>
      </c>
      <c r="P268" s="17">
        <v>3119981</v>
      </c>
      <c r="Q268" s="17">
        <v>201912</v>
      </c>
      <c r="R268" s="13" t="s">
        <v>1032</v>
      </c>
      <c r="S268" s="13" t="s">
        <v>1033</v>
      </c>
      <c r="T268" s="18" t="s">
        <v>425</v>
      </c>
    </row>
    <row r="269" spans="1:20" x14ac:dyDescent="0.2">
      <c r="A269" s="8" t="s">
        <v>419</v>
      </c>
      <c r="B269" s="11" t="s">
        <v>420</v>
      </c>
      <c r="C269" s="12">
        <v>1013437</v>
      </c>
      <c r="D269" s="13" t="s">
        <v>120</v>
      </c>
      <c r="E269" s="16">
        <v>43551</v>
      </c>
      <c r="F269" s="1" t="s">
        <v>296</v>
      </c>
      <c r="G269" s="4">
        <v>1327058</v>
      </c>
      <c r="H269" s="1" t="s">
        <v>439</v>
      </c>
      <c r="I269" s="6">
        <v>2581.35</v>
      </c>
      <c r="J269" s="25"/>
      <c r="K269" s="13" t="s">
        <v>43</v>
      </c>
      <c r="L269" s="13" t="s">
        <v>429</v>
      </c>
      <c r="M269" s="13" t="s">
        <v>831</v>
      </c>
      <c r="N269" s="13" t="s">
        <v>424</v>
      </c>
      <c r="O269" s="13" t="s">
        <v>425</v>
      </c>
      <c r="P269" s="17">
        <v>3120145</v>
      </c>
      <c r="Q269" s="17">
        <v>201912</v>
      </c>
      <c r="R269" s="13" t="s">
        <v>1034</v>
      </c>
      <c r="S269" s="13" t="s">
        <v>1035</v>
      </c>
      <c r="T269" s="18" t="s">
        <v>425</v>
      </c>
    </row>
    <row r="270" spans="1:20" x14ac:dyDescent="0.2">
      <c r="A270" s="8" t="s">
        <v>419</v>
      </c>
      <c r="B270" s="11" t="s">
        <v>420</v>
      </c>
      <c r="C270" s="12">
        <v>1013459</v>
      </c>
      <c r="D270" s="13" t="s">
        <v>120</v>
      </c>
      <c r="E270" s="16">
        <v>43525</v>
      </c>
      <c r="F270" s="1" t="s">
        <v>297</v>
      </c>
      <c r="G270" s="4">
        <v>1326561</v>
      </c>
      <c r="H270" s="1" t="s">
        <v>421</v>
      </c>
      <c r="I270" s="6">
        <v>7000</v>
      </c>
      <c r="J270" s="25"/>
      <c r="K270" s="13" t="s">
        <v>122</v>
      </c>
      <c r="L270" s="13" t="s">
        <v>496</v>
      </c>
      <c r="M270" s="13" t="s">
        <v>497</v>
      </c>
      <c r="N270" s="13" t="s">
        <v>498</v>
      </c>
      <c r="O270" s="13" t="s">
        <v>425</v>
      </c>
      <c r="P270" s="17">
        <v>0</v>
      </c>
      <c r="Q270" s="17">
        <v>201912</v>
      </c>
      <c r="R270" s="13" t="s">
        <v>499</v>
      </c>
      <c r="S270" s="13" t="s">
        <v>1036</v>
      </c>
      <c r="T270" s="18" t="s">
        <v>425</v>
      </c>
    </row>
    <row r="271" spans="1:20" x14ac:dyDescent="0.2">
      <c r="A271" s="8" t="s">
        <v>419</v>
      </c>
      <c r="B271" s="11" t="s">
        <v>420</v>
      </c>
      <c r="C271" s="12">
        <v>1013526</v>
      </c>
      <c r="D271" s="13" t="s">
        <v>120</v>
      </c>
      <c r="E271" s="16">
        <v>43546</v>
      </c>
      <c r="F271" s="1" t="s">
        <v>298</v>
      </c>
      <c r="G271" s="4">
        <v>1326866</v>
      </c>
      <c r="H271" s="1" t="s">
        <v>421</v>
      </c>
      <c r="I271" s="6">
        <v>20000</v>
      </c>
      <c r="J271" s="25"/>
      <c r="K271" s="13" t="s">
        <v>122</v>
      </c>
      <c r="L271" s="13" t="s">
        <v>434</v>
      </c>
      <c r="M271" s="13" t="s">
        <v>435</v>
      </c>
      <c r="N271" s="13" t="s">
        <v>1037</v>
      </c>
      <c r="O271" s="13" t="s">
        <v>425</v>
      </c>
      <c r="P271" s="17">
        <v>0</v>
      </c>
      <c r="Q271" s="17">
        <v>201912</v>
      </c>
      <c r="R271" s="13" t="s">
        <v>1038</v>
      </c>
      <c r="S271" s="13" t="s">
        <v>1014</v>
      </c>
      <c r="T271" s="18" t="s">
        <v>428</v>
      </c>
    </row>
    <row r="272" spans="1:20" x14ac:dyDescent="0.2">
      <c r="A272" s="8" t="s">
        <v>419</v>
      </c>
      <c r="B272" s="11" t="s">
        <v>420</v>
      </c>
      <c r="C272" s="12">
        <v>1013615</v>
      </c>
      <c r="D272" s="13" t="s">
        <v>120</v>
      </c>
      <c r="E272" s="16">
        <v>43539</v>
      </c>
      <c r="F272" s="1" t="s">
        <v>299</v>
      </c>
      <c r="G272" s="4">
        <v>1326299</v>
      </c>
      <c r="H272" s="1" t="s">
        <v>439</v>
      </c>
      <c r="I272" s="6">
        <v>9000</v>
      </c>
      <c r="J272" s="25"/>
      <c r="K272" s="13" t="s">
        <v>43</v>
      </c>
      <c r="L272" s="13" t="s">
        <v>538</v>
      </c>
      <c r="M272" s="13" t="s">
        <v>804</v>
      </c>
      <c r="N272" s="13" t="s">
        <v>424</v>
      </c>
      <c r="O272" s="13" t="s">
        <v>425</v>
      </c>
      <c r="P272" s="17">
        <v>3118981</v>
      </c>
      <c r="Q272" s="17">
        <v>201912</v>
      </c>
      <c r="R272" s="13" t="s">
        <v>1039</v>
      </c>
      <c r="S272" s="13" t="s">
        <v>1040</v>
      </c>
      <c r="T272" s="18" t="s">
        <v>449</v>
      </c>
    </row>
    <row r="273" spans="1:20" x14ac:dyDescent="0.2">
      <c r="A273" s="8" t="s">
        <v>419</v>
      </c>
      <c r="B273" s="11" t="s">
        <v>420</v>
      </c>
      <c r="C273" s="12">
        <v>1013615</v>
      </c>
      <c r="D273" s="13" t="s">
        <v>120</v>
      </c>
      <c r="E273" s="16">
        <v>43539</v>
      </c>
      <c r="F273" s="1" t="s">
        <v>299</v>
      </c>
      <c r="G273" s="4">
        <v>1326789</v>
      </c>
      <c r="H273" s="1" t="s">
        <v>439</v>
      </c>
      <c r="I273" s="6">
        <v>8000</v>
      </c>
      <c r="J273" s="25"/>
      <c r="K273" s="13" t="s">
        <v>43</v>
      </c>
      <c r="L273" s="13" t="s">
        <v>594</v>
      </c>
      <c r="M273" s="13" t="s">
        <v>423</v>
      </c>
      <c r="N273" s="13" t="s">
        <v>424</v>
      </c>
      <c r="O273" s="13" t="s">
        <v>425</v>
      </c>
      <c r="P273" s="17">
        <v>3119771</v>
      </c>
      <c r="Q273" s="17">
        <v>201912</v>
      </c>
      <c r="R273" s="13" t="s">
        <v>1041</v>
      </c>
      <c r="S273" s="13" t="s">
        <v>1042</v>
      </c>
      <c r="T273" s="18" t="s">
        <v>449</v>
      </c>
    </row>
    <row r="274" spans="1:20" x14ac:dyDescent="0.2">
      <c r="A274" s="8" t="s">
        <v>419</v>
      </c>
      <c r="B274" s="11" t="s">
        <v>420</v>
      </c>
      <c r="C274" s="12">
        <v>1013655</v>
      </c>
      <c r="D274" s="13" t="s">
        <v>120</v>
      </c>
      <c r="E274" s="16">
        <v>43525</v>
      </c>
      <c r="F274" s="1" t="s">
        <v>300</v>
      </c>
      <c r="G274" s="4">
        <v>1326555</v>
      </c>
      <c r="H274" s="1" t="s">
        <v>439</v>
      </c>
      <c r="I274" s="6">
        <v>650</v>
      </c>
      <c r="J274" s="25"/>
      <c r="K274" s="13" t="s">
        <v>43</v>
      </c>
      <c r="L274" s="13" t="s">
        <v>716</v>
      </c>
      <c r="M274" s="13" t="s">
        <v>1043</v>
      </c>
      <c r="N274" s="13" t="s">
        <v>1044</v>
      </c>
      <c r="O274" s="13" t="s">
        <v>425</v>
      </c>
      <c r="P274" s="17">
        <v>3119935</v>
      </c>
      <c r="Q274" s="17">
        <v>201912</v>
      </c>
      <c r="R274" s="13" t="s">
        <v>1045</v>
      </c>
      <c r="S274" s="13" t="s">
        <v>1046</v>
      </c>
      <c r="T274" s="18" t="s">
        <v>428</v>
      </c>
    </row>
    <row r="275" spans="1:20" x14ac:dyDescent="0.2">
      <c r="A275" s="8" t="s">
        <v>419</v>
      </c>
      <c r="B275" s="11" t="s">
        <v>420</v>
      </c>
      <c r="C275" s="12">
        <v>1013655</v>
      </c>
      <c r="D275" s="13" t="s">
        <v>120</v>
      </c>
      <c r="E275" s="16">
        <v>43551</v>
      </c>
      <c r="F275" s="1" t="s">
        <v>300</v>
      </c>
      <c r="G275" s="4">
        <v>1326978</v>
      </c>
      <c r="H275" s="1" t="s">
        <v>439</v>
      </c>
      <c r="I275" s="6">
        <v>1320</v>
      </c>
      <c r="J275" s="25"/>
      <c r="K275" s="13" t="s">
        <v>43</v>
      </c>
      <c r="L275" s="13" t="s">
        <v>467</v>
      </c>
      <c r="M275" s="13" t="s">
        <v>864</v>
      </c>
      <c r="N275" s="13" t="s">
        <v>469</v>
      </c>
      <c r="O275" s="13" t="s">
        <v>425</v>
      </c>
      <c r="P275" s="17">
        <v>3119526</v>
      </c>
      <c r="Q275" s="17">
        <v>201912</v>
      </c>
      <c r="R275" s="13" t="s">
        <v>1047</v>
      </c>
      <c r="S275" s="13" t="s">
        <v>1048</v>
      </c>
      <c r="T275" s="18" t="s">
        <v>425</v>
      </c>
    </row>
    <row r="276" spans="1:20" x14ac:dyDescent="0.2">
      <c r="A276" s="8" t="s">
        <v>419</v>
      </c>
      <c r="B276" s="11" t="s">
        <v>420</v>
      </c>
      <c r="C276" s="12">
        <v>1013655</v>
      </c>
      <c r="D276" s="13" t="s">
        <v>120</v>
      </c>
      <c r="E276" s="16">
        <v>43551</v>
      </c>
      <c r="F276" s="1" t="s">
        <v>300</v>
      </c>
      <c r="G276" s="4">
        <v>1326979</v>
      </c>
      <c r="H276" s="1" t="s">
        <v>439</v>
      </c>
      <c r="I276" s="6">
        <v>660</v>
      </c>
      <c r="J276" s="25"/>
      <c r="K276" s="13" t="s">
        <v>43</v>
      </c>
      <c r="L276" s="13" t="s">
        <v>467</v>
      </c>
      <c r="M276" s="13" t="s">
        <v>864</v>
      </c>
      <c r="N276" s="13" t="s">
        <v>469</v>
      </c>
      <c r="O276" s="13" t="s">
        <v>425</v>
      </c>
      <c r="P276" s="17">
        <v>3119526</v>
      </c>
      <c r="Q276" s="17">
        <v>201912</v>
      </c>
      <c r="R276" s="13" t="s">
        <v>1049</v>
      </c>
      <c r="S276" s="13" t="s">
        <v>1050</v>
      </c>
      <c r="T276" s="18" t="s">
        <v>425</v>
      </c>
    </row>
    <row r="277" spans="1:20" x14ac:dyDescent="0.2">
      <c r="A277" s="8" t="s">
        <v>419</v>
      </c>
      <c r="B277" s="11" t="s">
        <v>420</v>
      </c>
      <c r="C277" s="12">
        <v>1013779</v>
      </c>
      <c r="D277" s="13" t="s">
        <v>120</v>
      </c>
      <c r="E277" s="16">
        <v>43525</v>
      </c>
      <c r="F277" s="1" t="s">
        <v>301</v>
      </c>
      <c r="G277" s="4">
        <v>1326509</v>
      </c>
      <c r="H277" s="1" t="s">
        <v>439</v>
      </c>
      <c r="I277" s="6">
        <v>7000</v>
      </c>
      <c r="J277" s="25"/>
      <c r="K277" s="13" t="s">
        <v>43</v>
      </c>
      <c r="L277" s="13" t="s">
        <v>422</v>
      </c>
      <c r="M277" s="13" t="s">
        <v>423</v>
      </c>
      <c r="N277" s="13" t="s">
        <v>424</v>
      </c>
      <c r="O277" s="13" t="s">
        <v>425</v>
      </c>
      <c r="P277" s="17">
        <v>3119277</v>
      </c>
      <c r="Q277" s="17">
        <v>201912</v>
      </c>
      <c r="R277" s="13" t="s">
        <v>1051</v>
      </c>
      <c r="S277" s="13" t="s">
        <v>1052</v>
      </c>
      <c r="T277" s="18" t="s">
        <v>449</v>
      </c>
    </row>
    <row r="278" spans="1:20" x14ac:dyDescent="0.2">
      <c r="A278" s="8" t="s">
        <v>419</v>
      </c>
      <c r="B278" s="11" t="s">
        <v>420</v>
      </c>
      <c r="C278" s="12">
        <v>1013853</v>
      </c>
      <c r="D278" s="13" t="s">
        <v>120</v>
      </c>
      <c r="E278" s="16">
        <v>43532</v>
      </c>
      <c r="F278" s="1" t="s">
        <v>302</v>
      </c>
      <c r="G278" s="4">
        <v>1326633</v>
      </c>
      <c r="H278" s="1" t="s">
        <v>439</v>
      </c>
      <c r="I278" s="6">
        <v>825</v>
      </c>
      <c r="J278" s="25"/>
      <c r="K278" s="13" t="s">
        <v>43</v>
      </c>
      <c r="L278" s="13" t="s">
        <v>937</v>
      </c>
      <c r="M278" s="13" t="s">
        <v>1053</v>
      </c>
      <c r="N278" s="13" t="s">
        <v>424</v>
      </c>
      <c r="O278" s="13" t="s">
        <v>425</v>
      </c>
      <c r="P278" s="17">
        <v>3118295</v>
      </c>
      <c r="Q278" s="17">
        <v>201912</v>
      </c>
      <c r="R278" s="13" t="s">
        <v>1054</v>
      </c>
      <c r="S278" s="13" t="s">
        <v>1055</v>
      </c>
      <c r="T278" s="18" t="s">
        <v>449</v>
      </c>
    </row>
    <row r="279" spans="1:20" x14ac:dyDescent="0.2">
      <c r="A279" s="8" t="s">
        <v>419</v>
      </c>
      <c r="B279" s="11" t="s">
        <v>420</v>
      </c>
      <c r="C279" s="12">
        <v>1013853</v>
      </c>
      <c r="D279" s="13" t="s">
        <v>120</v>
      </c>
      <c r="E279" s="16">
        <v>43532</v>
      </c>
      <c r="F279" s="1" t="s">
        <v>302</v>
      </c>
      <c r="G279" s="4">
        <v>1326625</v>
      </c>
      <c r="H279" s="1" t="s">
        <v>439</v>
      </c>
      <c r="I279" s="6">
        <v>500</v>
      </c>
      <c r="J279" s="25"/>
      <c r="K279" s="13" t="s">
        <v>43</v>
      </c>
      <c r="L279" s="13" t="s">
        <v>937</v>
      </c>
      <c r="M279" s="13" t="s">
        <v>938</v>
      </c>
      <c r="N279" s="13" t="s">
        <v>939</v>
      </c>
      <c r="O279" s="13" t="s">
        <v>425</v>
      </c>
      <c r="P279" s="17">
        <v>3118894</v>
      </c>
      <c r="Q279" s="17">
        <v>201912</v>
      </c>
      <c r="R279" s="13" t="s">
        <v>1056</v>
      </c>
      <c r="S279" s="13" t="s">
        <v>1057</v>
      </c>
      <c r="T279" s="18" t="s">
        <v>449</v>
      </c>
    </row>
    <row r="280" spans="1:20" x14ac:dyDescent="0.2">
      <c r="A280" s="8" t="s">
        <v>419</v>
      </c>
      <c r="B280" s="11" t="s">
        <v>420</v>
      </c>
      <c r="C280" s="12">
        <v>1013963</v>
      </c>
      <c r="D280" s="13" t="s">
        <v>120</v>
      </c>
      <c r="E280" s="16">
        <v>43525</v>
      </c>
      <c r="F280" s="1" t="s">
        <v>303</v>
      </c>
      <c r="G280" s="4">
        <v>1326559</v>
      </c>
      <c r="H280" s="1" t="s">
        <v>439</v>
      </c>
      <c r="I280" s="6">
        <v>1600</v>
      </c>
      <c r="J280" s="25"/>
      <c r="K280" s="13" t="s">
        <v>43</v>
      </c>
      <c r="L280" s="13" t="s">
        <v>917</v>
      </c>
      <c r="M280" s="13" t="s">
        <v>423</v>
      </c>
      <c r="N280" s="13" t="s">
        <v>424</v>
      </c>
      <c r="O280" s="13" t="s">
        <v>425</v>
      </c>
      <c r="P280" s="17">
        <v>3119628</v>
      </c>
      <c r="Q280" s="17">
        <v>201912</v>
      </c>
      <c r="R280" s="13" t="s">
        <v>1058</v>
      </c>
      <c r="S280" s="13" t="s">
        <v>1059</v>
      </c>
      <c r="T280" s="18" t="s">
        <v>428</v>
      </c>
    </row>
    <row r="281" spans="1:20" x14ac:dyDescent="0.2">
      <c r="A281" s="8" t="s">
        <v>419</v>
      </c>
      <c r="B281" s="11" t="s">
        <v>420</v>
      </c>
      <c r="C281" s="12">
        <v>1013999</v>
      </c>
      <c r="D281" s="13" t="s">
        <v>120</v>
      </c>
      <c r="E281" s="16">
        <v>43546</v>
      </c>
      <c r="F281" s="1" t="s">
        <v>304</v>
      </c>
      <c r="G281" s="4">
        <v>1326823</v>
      </c>
      <c r="H281" s="1" t="s">
        <v>439</v>
      </c>
      <c r="I281" s="6">
        <v>6000</v>
      </c>
      <c r="J281" s="25"/>
      <c r="K281" s="13" t="s">
        <v>43</v>
      </c>
      <c r="L281" s="13" t="s">
        <v>503</v>
      </c>
      <c r="M281" s="13" t="s">
        <v>423</v>
      </c>
      <c r="N281" s="13" t="s">
        <v>424</v>
      </c>
      <c r="O281" s="13" t="s">
        <v>425</v>
      </c>
      <c r="P281" s="17">
        <v>3119985</v>
      </c>
      <c r="Q281" s="17">
        <v>201912</v>
      </c>
      <c r="R281" s="13" t="s">
        <v>1060</v>
      </c>
      <c r="S281" s="13" t="s">
        <v>1061</v>
      </c>
      <c r="T281" s="18" t="s">
        <v>428</v>
      </c>
    </row>
    <row r="282" spans="1:20" x14ac:dyDescent="0.2">
      <c r="A282" s="8" t="s">
        <v>419</v>
      </c>
      <c r="B282" s="11" t="s">
        <v>420</v>
      </c>
      <c r="C282" s="12">
        <v>1013999</v>
      </c>
      <c r="D282" s="13" t="s">
        <v>120</v>
      </c>
      <c r="E282" s="16">
        <v>43546</v>
      </c>
      <c r="F282" s="1" t="s">
        <v>304</v>
      </c>
      <c r="G282" s="4">
        <v>1326822</v>
      </c>
      <c r="H282" s="1" t="s">
        <v>476</v>
      </c>
      <c r="I282" s="6">
        <v>13850</v>
      </c>
      <c r="J282" s="25"/>
      <c r="K282" s="13" t="s">
        <v>130</v>
      </c>
      <c r="L282" s="13" t="s">
        <v>503</v>
      </c>
      <c r="M282" s="13" t="s">
        <v>423</v>
      </c>
      <c r="N282" s="13" t="s">
        <v>424</v>
      </c>
      <c r="O282" s="13" t="s">
        <v>425</v>
      </c>
      <c r="P282" s="17">
        <v>3119134</v>
      </c>
      <c r="Q282" s="17">
        <v>201912</v>
      </c>
      <c r="R282" s="13" t="s">
        <v>1062</v>
      </c>
      <c r="S282" s="13" t="s">
        <v>1063</v>
      </c>
      <c r="T282" s="18" t="s">
        <v>428</v>
      </c>
    </row>
    <row r="283" spans="1:20" x14ac:dyDescent="0.2">
      <c r="A283" s="8" t="s">
        <v>419</v>
      </c>
      <c r="B283" s="11" t="s">
        <v>420</v>
      </c>
      <c r="C283" s="12">
        <v>1014007</v>
      </c>
      <c r="D283" s="13" t="s">
        <v>120</v>
      </c>
      <c r="E283" s="16">
        <v>43532</v>
      </c>
      <c r="F283" s="1" t="s">
        <v>305</v>
      </c>
      <c r="G283" s="4">
        <v>1326635</v>
      </c>
      <c r="H283" s="1" t="s">
        <v>439</v>
      </c>
      <c r="I283" s="6">
        <v>2099.3000000000002</v>
      </c>
      <c r="J283" s="25"/>
      <c r="K283" s="13" t="s">
        <v>43</v>
      </c>
      <c r="L283" s="13" t="s">
        <v>429</v>
      </c>
      <c r="M283" s="13" t="s">
        <v>664</v>
      </c>
      <c r="N283" s="13" t="s">
        <v>1064</v>
      </c>
      <c r="O283" s="13" t="s">
        <v>425</v>
      </c>
      <c r="P283" s="17">
        <v>3119762</v>
      </c>
      <c r="Q283" s="17">
        <v>201912</v>
      </c>
      <c r="R283" s="13" t="s">
        <v>1065</v>
      </c>
      <c r="S283" s="13" t="s">
        <v>1066</v>
      </c>
      <c r="T283" s="18" t="s">
        <v>425</v>
      </c>
    </row>
    <row r="284" spans="1:20" x14ac:dyDescent="0.2">
      <c r="A284" s="8" t="s">
        <v>419</v>
      </c>
      <c r="B284" s="11" t="s">
        <v>420</v>
      </c>
      <c r="C284" s="12">
        <v>1014059</v>
      </c>
      <c r="D284" s="13" t="s">
        <v>120</v>
      </c>
      <c r="E284" s="16">
        <v>43551</v>
      </c>
      <c r="F284" s="1" t="s">
        <v>306</v>
      </c>
      <c r="G284" s="4">
        <v>1327033</v>
      </c>
      <c r="H284" s="1" t="s">
        <v>439</v>
      </c>
      <c r="I284" s="6">
        <v>1800</v>
      </c>
      <c r="J284" s="25"/>
      <c r="K284" s="13" t="s">
        <v>43</v>
      </c>
      <c r="L284" s="13" t="s">
        <v>1067</v>
      </c>
      <c r="M284" s="13" t="s">
        <v>423</v>
      </c>
      <c r="N284" s="13" t="s">
        <v>424</v>
      </c>
      <c r="O284" s="13" t="s">
        <v>425</v>
      </c>
      <c r="P284" s="17">
        <v>3120133</v>
      </c>
      <c r="Q284" s="17">
        <v>201912</v>
      </c>
      <c r="R284" s="13" t="s">
        <v>1068</v>
      </c>
      <c r="S284" s="13" t="s">
        <v>1069</v>
      </c>
      <c r="T284" s="18" t="s">
        <v>449</v>
      </c>
    </row>
    <row r="285" spans="1:20" x14ac:dyDescent="0.2">
      <c r="A285" s="8" t="s">
        <v>419</v>
      </c>
      <c r="B285" s="11" t="s">
        <v>420</v>
      </c>
      <c r="C285" s="12">
        <v>1014059</v>
      </c>
      <c r="D285" s="13" t="s">
        <v>120</v>
      </c>
      <c r="E285" s="16">
        <v>43551</v>
      </c>
      <c r="F285" s="1" t="s">
        <v>306</v>
      </c>
      <c r="G285" s="4">
        <v>1327035</v>
      </c>
      <c r="H285" s="1" t="s">
        <v>439</v>
      </c>
      <c r="I285" s="6">
        <v>1800</v>
      </c>
      <c r="J285" s="25"/>
      <c r="K285" s="13" t="s">
        <v>43</v>
      </c>
      <c r="L285" s="13" t="s">
        <v>1067</v>
      </c>
      <c r="M285" s="13" t="s">
        <v>423</v>
      </c>
      <c r="N285" s="13" t="s">
        <v>424</v>
      </c>
      <c r="O285" s="13" t="s">
        <v>425</v>
      </c>
      <c r="P285" s="17">
        <v>3120134</v>
      </c>
      <c r="Q285" s="17">
        <v>201912</v>
      </c>
      <c r="R285" s="13" t="s">
        <v>1070</v>
      </c>
      <c r="S285" s="13" t="s">
        <v>1071</v>
      </c>
      <c r="T285" s="18" t="s">
        <v>449</v>
      </c>
    </row>
    <row r="286" spans="1:20" x14ac:dyDescent="0.2">
      <c r="A286" s="8" t="s">
        <v>419</v>
      </c>
      <c r="B286" s="11" t="s">
        <v>420</v>
      </c>
      <c r="C286" s="12">
        <v>1014059</v>
      </c>
      <c r="D286" s="13" t="s">
        <v>120</v>
      </c>
      <c r="E286" s="16">
        <v>43551</v>
      </c>
      <c r="F286" s="1" t="s">
        <v>306</v>
      </c>
      <c r="G286" s="4">
        <v>1326997</v>
      </c>
      <c r="H286" s="1" t="s">
        <v>439</v>
      </c>
      <c r="I286" s="6">
        <v>900</v>
      </c>
      <c r="J286" s="25"/>
      <c r="K286" s="13" t="s">
        <v>43</v>
      </c>
      <c r="L286" s="13" t="s">
        <v>526</v>
      </c>
      <c r="M286" s="13" t="s">
        <v>707</v>
      </c>
      <c r="N286" s="13" t="s">
        <v>708</v>
      </c>
      <c r="O286" s="13" t="s">
        <v>425</v>
      </c>
      <c r="P286" s="17">
        <v>3120125</v>
      </c>
      <c r="Q286" s="17">
        <v>201912</v>
      </c>
      <c r="R286" s="13" t="s">
        <v>1072</v>
      </c>
      <c r="S286" s="13" t="s">
        <v>1073</v>
      </c>
      <c r="T286" s="18" t="s">
        <v>449</v>
      </c>
    </row>
    <row r="287" spans="1:20" x14ac:dyDescent="0.2">
      <c r="A287" s="8" t="s">
        <v>419</v>
      </c>
      <c r="B287" s="11" t="s">
        <v>420</v>
      </c>
      <c r="C287" s="12">
        <v>1014059</v>
      </c>
      <c r="D287" s="13" t="s">
        <v>120</v>
      </c>
      <c r="E287" s="16">
        <v>43551</v>
      </c>
      <c r="F287" s="1" t="s">
        <v>306</v>
      </c>
      <c r="G287" s="4">
        <v>1327034</v>
      </c>
      <c r="H287" s="1" t="s">
        <v>439</v>
      </c>
      <c r="I287" s="6">
        <v>1800</v>
      </c>
      <c r="J287" s="25"/>
      <c r="K287" s="13" t="s">
        <v>43</v>
      </c>
      <c r="L287" s="13" t="s">
        <v>656</v>
      </c>
      <c r="M287" s="13" t="s">
        <v>423</v>
      </c>
      <c r="N287" s="13" t="s">
        <v>424</v>
      </c>
      <c r="O287" s="13" t="s">
        <v>425</v>
      </c>
      <c r="P287" s="17">
        <v>3120135</v>
      </c>
      <c r="Q287" s="17">
        <v>201912</v>
      </c>
      <c r="R287" s="13" t="s">
        <v>1074</v>
      </c>
      <c r="S287" s="13" t="s">
        <v>1075</v>
      </c>
      <c r="T287" s="18" t="s">
        <v>449</v>
      </c>
    </row>
    <row r="288" spans="1:20" x14ac:dyDescent="0.2">
      <c r="A288" s="8" t="s">
        <v>419</v>
      </c>
      <c r="B288" s="11" t="s">
        <v>420</v>
      </c>
      <c r="C288" s="12">
        <v>1014109</v>
      </c>
      <c r="D288" s="13" t="s">
        <v>120</v>
      </c>
      <c r="E288" s="16">
        <v>43546</v>
      </c>
      <c r="F288" s="1" t="s">
        <v>307</v>
      </c>
      <c r="G288" s="4">
        <v>1326818</v>
      </c>
      <c r="H288" s="1" t="s">
        <v>439</v>
      </c>
      <c r="I288" s="6">
        <v>700</v>
      </c>
      <c r="J288" s="25"/>
      <c r="K288" s="13" t="s">
        <v>43</v>
      </c>
      <c r="L288" s="13" t="s">
        <v>429</v>
      </c>
      <c r="M288" s="13" t="s">
        <v>430</v>
      </c>
      <c r="N288" s="13" t="s">
        <v>1076</v>
      </c>
      <c r="O288" s="13" t="s">
        <v>425</v>
      </c>
      <c r="P288" s="17">
        <v>3119779</v>
      </c>
      <c r="Q288" s="17">
        <v>201912</v>
      </c>
      <c r="R288" s="13" t="s">
        <v>1077</v>
      </c>
      <c r="S288" s="13" t="s">
        <v>1078</v>
      </c>
      <c r="T288" s="18" t="s">
        <v>425</v>
      </c>
    </row>
    <row r="289" spans="1:20" x14ac:dyDescent="0.2">
      <c r="A289" s="8" t="s">
        <v>419</v>
      </c>
      <c r="B289" s="11" t="s">
        <v>420</v>
      </c>
      <c r="C289" s="12">
        <v>1014113</v>
      </c>
      <c r="D289" s="13" t="s">
        <v>120</v>
      </c>
      <c r="E289" s="16">
        <v>43546</v>
      </c>
      <c r="F289" s="1" t="s">
        <v>308</v>
      </c>
      <c r="G289" s="4">
        <v>1326840</v>
      </c>
      <c r="H289" s="1" t="s">
        <v>439</v>
      </c>
      <c r="I289" s="6">
        <v>650</v>
      </c>
      <c r="J289" s="25"/>
      <c r="K289" s="13" t="s">
        <v>43</v>
      </c>
      <c r="L289" s="13" t="s">
        <v>429</v>
      </c>
      <c r="M289" s="13" t="s">
        <v>430</v>
      </c>
      <c r="N289" s="13" t="s">
        <v>964</v>
      </c>
      <c r="O289" s="13" t="s">
        <v>425</v>
      </c>
      <c r="P289" s="17">
        <v>3119965</v>
      </c>
      <c r="Q289" s="17">
        <v>201912</v>
      </c>
      <c r="R289" s="13" t="s">
        <v>1079</v>
      </c>
      <c r="S289" s="13" t="s">
        <v>1080</v>
      </c>
      <c r="T289" s="18" t="s">
        <v>425</v>
      </c>
    </row>
    <row r="290" spans="1:20" x14ac:dyDescent="0.2">
      <c r="A290" s="8" t="s">
        <v>419</v>
      </c>
      <c r="B290" s="11" t="s">
        <v>420</v>
      </c>
      <c r="C290" s="12">
        <v>1014113</v>
      </c>
      <c r="D290" s="13" t="s">
        <v>120</v>
      </c>
      <c r="E290" s="16">
        <v>43551</v>
      </c>
      <c r="F290" s="1" t="s">
        <v>308</v>
      </c>
      <c r="G290" s="4">
        <v>1326965</v>
      </c>
      <c r="H290" s="1" t="s">
        <v>439</v>
      </c>
      <c r="I290" s="6">
        <v>2925</v>
      </c>
      <c r="J290" s="25"/>
      <c r="K290" s="13" t="s">
        <v>43</v>
      </c>
      <c r="L290" s="13" t="s">
        <v>429</v>
      </c>
      <c r="M290" s="13" t="s">
        <v>430</v>
      </c>
      <c r="N290" s="13" t="s">
        <v>1076</v>
      </c>
      <c r="O290" s="13" t="s">
        <v>425</v>
      </c>
      <c r="P290" s="17">
        <v>3119769</v>
      </c>
      <c r="Q290" s="17">
        <v>201912</v>
      </c>
      <c r="R290" s="13" t="s">
        <v>1081</v>
      </c>
      <c r="S290" s="13" t="s">
        <v>1082</v>
      </c>
      <c r="T290" s="18" t="s">
        <v>425</v>
      </c>
    </row>
    <row r="291" spans="1:20" x14ac:dyDescent="0.2">
      <c r="A291" s="8" t="s">
        <v>419</v>
      </c>
      <c r="B291" s="11" t="s">
        <v>420</v>
      </c>
      <c r="C291" s="12">
        <v>1014113</v>
      </c>
      <c r="D291" s="13" t="s">
        <v>120</v>
      </c>
      <c r="E291" s="16">
        <v>43546</v>
      </c>
      <c r="F291" s="1" t="s">
        <v>308</v>
      </c>
      <c r="G291" s="4">
        <v>1326919</v>
      </c>
      <c r="H291" s="1" t="s">
        <v>439</v>
      </c>
      <c r="I291" s="6">
        <v>684.2</v>
      </c>
      <c r="J291" s="25"/>
      <c r="K291" s="13" t="s">
        <v>43</v>
      </c>
      <c r="L291" s="13" t="s">
        <v>724</v>
      </c>
      <c r="M291" s="13" t="s">
        <v>725</v>
      </c>
      <c r="N291" s="13" t="s">
        <v>730</v>
      </c>
      <c r="O291" s="13" t="s">
        <v>425</v>
      </c>
      <c r="P291" s="17">
        <v>3120101</v>
      </c>
      <c r="Q291" s="17">
        <v>201912</v>
      </c>
      <c r="R291" s="13" t="s">
        <v>1083</v>
      </c>
      <c r="S291" s="13" t="s">
        <v>1084</v>
      </c>
      <c r="T291" s="18" t="s">
        <v>428</v>
      </c>
    </row>
    <row r="292" spans="1:20" x14ac:dyDescent="0.2">
      <c r="A292" s="8" t="s">
        <v>419</v>
      </c>
      <c r="B292" s="11" t="s">
        <v>420</v>
      </c>
      <c r="C292" s="12">
        <v>1014113</v>
      </c>
      <c r="D292" s="13" t="s">
        <v>120</v>
      </c>
      <c r="E292" s="16">
        <v>43525</v>
      </c>
      <c r="F292" s="1" t="s">
        <v>308</v>
      </c>
      <c r="G292" s="4">
        <v>1326511</v>
      </c>
      <c r="H292" s="1" t="s">
        <v>439</v>
      </c>
      <c r="I292" s="6">
        <v>528.04999999999995</v>
      </c>
      <c r="J292" s="25"/>
      <c r="K292" s="13" t="s">
        <v>43</v>
      </c>
      <c r="L292" s="13" t="s">
        <v>980</v>
      </c>
      <c r="M292" s="13" t="s">
        <v>452</v>
      </c>
      <c r="N292" s="13" t="s">
        <v>424</v>
      </c>
      <c r="O292" s="13" t="s">
        <v>425</v>
      </c>
      <c r="P292" s="17">
        <v>3119843</v>
      </c>
      <c r="Q292" s="17">
        <v>201912</v>
      </c>
      <c r="R292" s="13" t="s">
        <v>1085</v>
      </c>
      <c r="S292" s="13" t="s">
        <v>1086</v>
      </c>
      <c r="T292" s="18" t="s">
        <v>425</v>
      </c>
    </row>
    <row r="293" spans="1:20" x14ac:dyDescent="0.2">
      <c r="A293" s="8" t="s">
        <v>419</v>
      </c>
      <c r="B293" s="11" t="s">
        <v>420</v>
      </c>
      <c r="C293" s="12">
        <v>1014244</v>
      </c>
      <c r="D293" s="13" t="s">
        <v>120</v>
      </c>
      <c r="E293" s="16">
        <v>43551</v>
      </c>
      <c r="F293" s="1" t="s">
        <v>309</v>
      </c>
      <c r="G293" s="4">
        <v>1327015</v>
      </c>
      <c r="H293" s="1" t="s">
        <v>439</v>
      </c>
      <c r="I293" s="6">
        <v>500</v>
      </c>
      <c r="J293" s="25"/>
      <c r="K293" s="13" t="s">
        <v>43</v>
      </c>
      <c r="L293" s="13" t="s">
        <v>429</v>
      </c>
      <c r="M293" s="13" t="s">
        <v>831</v>
      </c>
      <c r="N293" s="13" t="s">
        <v>424</v>
      </c>
      <c r="O293" s="13" t="s">
        <v>425</v>
      </c>
      <c r="P293" s="17">
        <v>3119784</v>
      </c>
      <c r="Q293" s="17">
        <v>201912</v>
      </c>
      <c r="R293" s="13" t="s">
        <v>1087</v>
      </c>
      <c r="S293" s="13" t="s">
        <v>1088</v>
      </c>
      <c r="T293" s="18" t="s">
        <v>425</v>
      </c>
    </row>
    <row r="294" spans="1:20" x14ac:dyDescent="0.2">
      <c r="A294" s="8" t="s">
        <v>419</v>
      </c>
      <c r="B294" s="11" t="s">
        <v>420</v>
      </c>
      <c r="C294" s="12">
        <v>1014244</v>
      </c>
      <c r="D294" s="13" t="s">
        <v>120</v>
      </c>
      <c r="E294" s="16">
        <v>43546</v>
      </c>
      <c r="F294" s="1" t="s">
        <v>309</v>
      </c>
      <c r="G294" s="4">
        <v>1326853</v>
      </c>
      <c r="H294" s="1" t="s">
        <v>439</v>
      </c>
      <c r="I294" s="6">
        <v>2000</v>
      </c>
      <c r="J294" s="25"/>
      <c r="K294" s="13" t="s">
        <v>43</v>
      </c>
      <c r="L294" s="13" t="s">
        <v>721</v>
      </c>
      <c r="M294" s="13" t="s">
        <v>871</v>
      </c>
      <c r="N294" s="13" t="s">
        <v>424</v>
      </c>
      <c r="O294" s="13" t="s">
        <v>425</v>
      </c>
      <c r="P294" s="17">
        <v>3119842</v>
      </c>
      <c r="Q294" s="17">
        <v>201912</v>
      </c>
      <c r="R294" s="13" t="s">
        <v>1089</v>
      </c>
      <c r="S294" s="13" t="s">
        <v>1090</v>
      </c>
      <c r="T294" s="18" t="s">
        <v>425</v>
      </c>
    </row>
    <row r="295" spans="1:20" x14ac:dyDescent="0.2">
      <c r="A295" s="8" t="s">
        <v>419</v>
      </c>
      <c r="B295" s="11" t="s">
        <v>420</v>
      </c>
      <c r="C295" s="12">
        <v>1014253</v>
      </c>
      <c r="D295" s="13" t="s">
        <v>120</v>
      </c>
      <c r="E295" s="16">
        <v>43539</v>
      </c>
      <c r="F295" s="1" t="s">
        <v>310</v>
      </c>
      <c r="G295" s="4">
        <v>1326738</v>
      </c>
      <c r="H295" s="1" t="s">
        <v>439</v>
      </c>
      <c r="I295" s="6">
        <v>600</v>
      </c>
      <c r="J295" s="25"/>
      <c r="K295" s="13" t="s">
        <v>43</v>
      </c>
      <c r="L295" s="13" t="s">
        <v>429</v>
      </c>
      <c r="M295" s="13" t="s">
        <v>430</v>
      </c>
      <c r="N295" s="13" t="s">
        <v>834</v>
      </c>
      <c r="O295" s="13" t="s">
        <v>425</v>
      </c>
      <c r="P295" s="17">
        <v>3119852</v>
      </c>
      <c r="Q295" s="17">
        <v>201912</v>
      </c>
      <c r="R295" s="13" t="s">
        <v>1091</v>
      </c>
      <c r="S295" s="13" t="s">
        <v>1092</v>
      </c>
      <c r="T295" s="18" t="s">
        <v>425</v>
      </c>
    </row>
    <row r="296" spans="1:20" x14ac:dyDescent="0.2">
      <c r="A296" s="8" t="s">
        <v>419</v>
      </c>
      <c r="B296" s="11" t="s">
        <v>420</v>
      </c>
      <c r="C296" s="12">
        <v>1014310</v>
      </c>
      <c r="D296" s="13" t="s">
        <v>120</v>
      </c>
      <c r="E296" s="16">
        <v>43539</v>
      </c>
      <c r="F296" s="1" t="s">
        <v>311</v>
      </c>
      <c r="G296" s="4">
        <v>1326740</v>
      </c>
      <c r="H296" s="1" t="s">
        <v>439</v>
      </c>
      <c r="I296" s="6">
        <v>1300</v>
      </c>
      <c r="J296" s="25"/>
      <c r="K296" s="13" t="s">
        <v>43</v>
      </c>
      <c r="L296" s="13" t="s">
        <v>429</v>
      </c>
      <c r="M296" s="13" t="s">
        <v>831</v>
      </c>
      <c r="N296" s="13" t="s">
        <v>424</v>
      </c>
      <c r="O296" s="13" t="s">
        <v>425</v>
      </c>
      <c r="P296" s="17">
        <v>3119984</v>
      </c>
      <c r="Q296" s="17">
        <v>201912</v>
      </c>
      <c r="R296" s="13" t="s">
        <v>1093</v>
      </c>
      <c r="S296" s="13" t="s">
        <v>1094</v>
      </c>
      <c r="T296" s="18" t="s">
        <v>425</v>
      </c>
    </row>
    <row r="297" spans="1:20" x14ac:dyDescent="0.2">
      <c r="A297" s="8" t="s">
        <v>419</v>
      </c>
      <c r="B297" s="11" t="s">
        <v>420</v>
      </c>
      <c r="C297" s="12">
        <v>1014324</v>
      </c>
      <c r="D297" s="13" t="s">
        <v>120</v>
      </c>
      <c r="E297" s="16">
        <v>43532</v>
      </c>
      <c r="F297" s="1" t="s">
        <v>312</v>
      </c>
      <c r="G297" s="4">
        <v>1326603</v>
      </c>
      <c r="H297" s="1" t="s">
        <v>439</v>
      </c>
      <c r="I297" s="6">
        <v>1400</v>
      </c>
      <c r="J297" s="25"/>
      <c r="K297" s="13" t="s">
        <v>43</v>
      </c>
      <c r="L297" s="13" t="s">
        <v>842</v>
      </c>
      <c r="M297" s="13" t="s">
        <v>843</v>
      </c>
      <c r="N297" s="13" t="s">
        <v>424</v>
      </c>
      <c r="O297" s="13" t="s">
        <v>425</v>
      </c>
      <c r="P297" s="17">
        <v>3118297</v>
      </c>
      <c r="Q297" s="17">
        <v>201912</v>
      </c>
      <c r="R297" s="13" t="s">
        <v>1095</v>
      </c>
      <c r="S297" s="13" t="s">
        <v>1096</v>
      </c>
      <c r="T297" s="18" t="s">
        <v>449</v>
      </c>
    </row>
    <row r="298" spans="1:20" x14ac:dyDescent="0.2">
      <c r="A298" s="8" t="s">
        <v>419</v>
      </c>
      <c r="B298" s="11" t="s">
        <v>420</v>
      </c>
      <c r="C298" s="12">
        <v>1014438</v>
      </c>
      <c r="D298" s="13" t="s">
        <v>120</v>
      </c>
      <c r="E298" s="16">
        <v>43539</v>
      </c>
      <c r="F298" s="1" t="s">
        <v>313</v>
      </c>
      <c r="G298" s="4">
        <v>1326708</v>
      </c>
      <c r="H298" s="1" t="s">
        <v>439</v>
      </c>
      <c r="I298" s="6">
        <v>3500</v>
      </c>
      <c r="J298" s="25"/>
      <c r="K298" s="13" t="s">
        <v>43</v>
      </c>
      <c r="L298" s="13" t="s">
        <v>594</v>
      </c>
      <c r="M298" s="13" t="s">
        <v>801</v>
      </c>
      <c r="N298" s="13" t="s">
        <v>424</v>
      </c>
      <c r="O298" s="13" t="s">
        <v>425</v>
      </c>
      <c r="P298" s="17">
        <v>3119475</v>
      </c>
      <c r="Q298" s="17">
        <v>201912</v>
      </c>
      <c r="R298" s="13" t="s">
        <v>1097</v>
      </c>
      <c r="S298" s="13" t="s">
        <v>1098</v>
      </c>
      <c r="T298" s="18" t="s">
        <v>449</v>
      </c>
    </row>
    <row r="299" spans="1:20" x14ac:dyDescent="0.2">
      <c r="A299" s="8" t="s">
        <v>419</v>
      </c>
      <c r="B299" s="11" t="s">
        <v>420</v>
      </c>
      <c r="C299" s="12">
        <v>1014492</v>
      </c>
      <c r="D299" s="13" t="s">
        <v>120</v>
      </c>
      <c r="E299" s="16">
        <v>43539</v>
      </c>
      <c r="F299" s="1" t="s">
        <v>314</v>
      </c>
      <c r="G299" s="4">
        <v>1326712</v>
      </c>
      <c r="H299" s="1" t="s">
        <v>439</v>
      </c>
      <c r="I299" s="6">
        <v>1000</v>
      </c>
      <c r="J299" s="25"/>
      <c r="K299" s="13" t="s">
        <v>43</v>
      </c>
      <c r="L299" s="13" t="s">
        <v>937</v>
      </c>
      <c r="M299" s="13" t="s">
        <v>938</v>
      </c>
      <c r="N299" s="13" t="s">
        <v>939</v>
      </c>
      <c r="O299" s="13" t="s">
        <v>425</v>
      </c>
      <c r="P299" s="17">
        <v>3118853</v>
      </c>
      <c r="Q299" s="17">
        <v>201912</v>
      </c>
      <c r="R299" s="13" t="s">
        <v>1099</v>
      </c>
      <c r="S299" s="13" t="s">
        <v>1100</v>
      </c>
      <c r="T299" s="18" t="s">
        <v>428</v>
      </c>
    </row>
    <row r="300" spans="1:20" x14ac:dyDescent="0.2">
      <c r="A300" s="8" t="s">
        <v>419</v>
      </c>
      <c r="B300" s="11" t="s">
        <v>420</v>
      </c>
      <c r="C300" s="12">
        <v>1014494</v>
      </c>
      <c r="D300" s="13" t="s">
        <v>120</v>
      </c>
      <c r="E300" s="16">
        <v>43539</v>
      </c>
      <c r="F300" s="1" t="s">
        <v>315</v>
      </c>
      <c r="G300" s="4">
        <v>1326728</v>
      </c>
      <c r="H300" s="1" t="s">
        <v>439</v>
      </c>
      <c r="I300" s="6">
        <v>600</v>
      </c>
      <c r="J300" s="25"/>
      <c r="K300" s="13" t="s">
        <v>43</v>
      </c>
      <c r="L300" s="13" t="s">
        <v>716</v>
      </c>
      <c r="M300" s="13" t="s">
        <v>1101</v>
      </c>
      <c r="N300" s="13" t="s">
        <v>1102</v>
      </c>
      <c r="O300" s="13" t="s">
        <v>425</v>
      </c>
      <c r="P300" s="17">
        <v>3119945</v>
      </c>
      <c r="Q300" s="17">
        <v>201912</v>
      </c>
      <c r="R300" s="13" t="s">
        <v>1103</v>
      </c>
      <c r="S300" s="13" t="s">
        <v>1104</v>
      </c>
      <c r="T300" s="18" t="s">
        <v>428</v>
      </c>
    </row>
    <row r="301" spans="1:20" x14ac:dyDescent="0.2">
      <c r="A301" s="8" t="s">
        <v>419</v>
      </c>
      <c r="B301" s="11" t="s">
        <v>420</v>
      </c>
      <c r="C301" s="12">
        <v>1014494</v>
      </c>
      <c r="D301" s="13" t="s">
        <v>120</v>
      </c>
      <c r="E301" s="16">
        <v>43546</v>
      </c>
      <c r="F301" s="1" t="s">
        <v>315</v>
      </c>
      <c r="G301" s="4">
        <v>1326867</v>
      </c>
      <c r="H301" s="1" t="s">
        <v>439</v>
      </c>
      <c r="I301" s="6">
        <v>600</v>
      </c>
      <c r="J301" s="25"/>
      <c r="K301" s="13" t="s">
        <v>43</v>
      </c>
      <c r="L301" s="13" t="s">
        <v>716</v>
      </c>
      <c r="M301" s="13" t="s">
        <v>717</v>
      </c>
      <c r="N301" s="13" t="s">
        <v>718</v>
      </c>
      <c r="O301" s="13" t="s">
        <v>425</v>
      </c>
      <c r="P301" s="17">
        <v>3120030</v>
      </c>
      <c r="Q301" s="17">
        <v>201912</v>
      </c>
      <c r="R301" s="13" t="s">
        <v>1105</v>
      </c>
      <c r="S301" s="13" t="s">
        <v>1106</v>
      </c>
      <c r="T301" s="18" t="s">
        <v>428</v>
      </c>
    </row>
    <row r="302" spans="1:20" x14ac:dyDescent="0.2">
      <c r="A302" s="8" t="s">
        <v>419</v>
      </c>
      <c r="B302" s="11" t="s">
        <v>420</v>
      </c>
      <c r="C302" s="12">
        <v>1014542</v>
      </c>
      <c r="D302" s="13" t="s">
        <v>120</v>
      </c>
      <c r="E302" s="16">
        <v>43539</v>
      </c>
      <c r="F302" s="1" t="s">
        <v>316</v>
      </c>
      <c r="G302" s="4">
        <v>1326744</v>
      </c>
      <c r="H302" s="1" t="s">
        <v>439</v>
      </c>
      <c r="I302" s="6">
        <v>2424.6999999999998</v>
      </c>
      <c r="J302" s="25"/>
      <c r="K302" s="13" t="s">
        <v>43</v>
      </c>
      <c r="L302" s="13" t="s">
        <v>538</v>
      </c>
      <c r="M302" s="13" t="s">
        <v>807</v>
      </c>
      <c r="N302" s="13" t="s">
        <v>424</v>
      </c>
      <c r="O302" s="13" t="s">
        <v>425</v>
      </c>
      <c r="P302" s="17">
        <v>3118848</v>
      </c>
      <c r="Q302" s="17">
        <v>201912</v>
      </c>
      <c r="R302" s="13" t="s">
        <v>1107</v>
      </c>
      <c r="S302" s="13" t="s">
        <v>1108</v>
      </c>
      <c r="T302" s="18" t="s">
        <v>428</v>
      </c>
    </row>
    <row r="303" spans="1:20" x14ac:dyDescent="0.2">
      <c r="A303" s="8" t="s">
        <v>419</v>
      </c>
      <c r="B303" s="11" t="s">
        <v>420</v>
      </c>
      <c r="C303" s="12">
        <v>1014579</v>
      </c>
      <c r="D303" s="13" t="s">
        <v>120</v>
      </c>
      <c r="E303" s="16">
        <v>43551</v>
      </c>
      <c r="F303" s="1" t="s">
        <v>317</v>
      </c>
      <c r="G303" s="4">
        <v>1326930</v>
      </c>
      <c r="H303" s="1" t="s">
        <v>1109</v>
      </c>
      <c r="I303" s="6">
        <v>14000</v>
      </c>
      <c r="J303" s="25"/>
      <c r="K303" s="13" t="s">
        <v>102</v>
      </c>
      <c r="L303" s="13" t="s">
        <v>422</v>
      </c>
      <c r="M303" s="13" t="s">
        <v>423</v>
      </c>
      <c r="N303" s="13" t="s">
        <v>424</v>
      </c>
      <c r="O303" s="13" t="s">
        <v>425</v>
      </c>
      <c r="P303" s="17">
        <v>3119314</v>
      </c>
      <c r="Q303" s="17">
        <v>201912</v>
      </c>
      <c r="R303" s="13" t="s">
        <v>1110</v>
      </c>
      <c r="S303" s="13" t="s">
        <v>1111</v>
      </c>
      <c r="T303" s="18" t="s">
        <v>449</v>
      </c>
    </row>
    <row r="304" spans="1:20" x14ac:dyDescent="0.2">
      <c r="A304" s="8" t="s">
        <v>419</v>
      </c>
      <c r="B304" s="11" t="s">
        <v>420</v>
      </c>
      <c r="C304" s="12">
        <v>1014600</v>
      </c>
      <c r="D304" s="13" t="s">
        <v>120</v>
      </c>
      <c r="E304" s="16">
        <v>43532</v>
      </c>
      <c r="F304" s="1" t="s">
        <v>318</v>
      </c>
      <c r="G304" s="4">
        <v>1326668</v>
      </c>
      <c r="H304" s="1" t="s">
        <v>439</v>
      </c>
      <c r="I304" s="6">
        <v>1100</v>
      </c>
      <c r="J304" s="25"/>
      <c r="K304" s="13" t="s">
        <v>43</v>
      </c>
      <c r="L304" s="13" t="s">
        <v>937</v>
      </c>
      <c r="M304" s="13" t="s">
        <v>1053</v>
      </c>
      <c r="N304" s="13" t="s">
        <v>424</v>
      </c>
      <c r="O304" s="13" t="s">
        <v>425</v>
      </c>
      <c r="P304" s="17">
        <v>3118300</v>
      </c>
      <c r="Q304" s="17">
        <v>201912</v>
      </c>
      <c r="R304" s="13" t="s">
        <v>1112</v>
      </c>
      <c r="S304" s="13" t="s">
        <v>1113</v>
      </c>
      <c r="T304" s="18" t="s">
        <v>449</v>
      </c>
    </row>
    <row r="305" spans="1:20" x14ac:dyDescent="0.2">
      <c r="A305" s="8" t="s">
        <v>419</v>
      </c>
      <c r="B305" s="11" t="s">
        <v>420</v>
      </c>
      <c r="C305" s="12">
        <v>1014606</v>
      </c>
      <c r="D305" s="13" t="s">
        <v>120</v>
      </c>
      <c r="E305" s="16">
        <v>43551</v>
      </c>
      <c r="F305" s="1" t="s">
        <v>319</v>
      </c>
      <c r="G305" s="4">
        <v>1327000</v>
      </c>
      <c r="H305" s="1" t="s">
        <v>439</v>
      </c>
      <c r="I305" s="6">
        <v>9900</v>
      </c>
      <c r="J305" s="25"/>
      <c r="K305" s="13" t="s">
        <v>43</v>
      </c>
      <c r="L305" s="13" t="s">
        <v>538</v>
      </c>
      <c r="M305" s="13" t="s">
        <v>539</v>
      </c>
      <c r="N305" s="13" t="s">
        <v>1114</v>
      </c>
      <c r="O305" s="13" t="s">
        <v>425</v>
      </c>
      <c r="P305" s="17">
        <v>3119546</v>
      </c>
      <c r="Q305" s="17">
        <v>201912</v>
      </c>
      <c r="R305" s="13" t="s">
        <v>1115</v>
      </c>
      <c r="S305" s="13" t="s">
        <v>1116</v>
      </c>
      <c r="T305" s="18" t="s">
        <v>449</v>
      </c>
    </row>
    <row r="306" spans="1:20" x14ac:dyDescent="0.2">
      <c r="A306" s="8" t="s">
        <v>419</v>
      </c>
      <c r="B306" s="11" t="s">
        <v>420</v>
      </c>
      <c r="C306" s="12">
        <v>1014644</v>
      </c>
      <c r="D306" s="13" t="s">
        <v>120</v>
      </c>
      <c r="E306" s="16">
        <v>43551</v>
      </c>
      <c r="F306" s="1" t="s">
        <v>320</v>
      </c>
      <c r="G306" s="4">
        <v>1327045</v>
      </c>
      <c r="H306" s="1" t="s">
        <v>439</v>
      </c>
      <c r="I306" s="6">
        <v>2925</v>
      </c>
      <c r="J306" s="25"/>
      <c r="K306" s="13" t="s">
        <v>43</v>
      </c>
      <c r="L306" s="13" t="s">
        <v>625</v>
      </c>
      <c r="M306" s="13" t="s">
        <v>423</v>
      </c>
      <c r="N306" s="13" t="s">
        <v>424</v>
      </c>
      <c r="O306" s="13" t="s">
        <v>425</v>
      </c>
      <c r="P306" s="17">
        <v>3120137</v>
      </c>
      <c r="Q306" s="17">
        <v>201912</v>
      </c>
      <c r="R306" s="13" t="s">
        <v>1117</v>
      </c>
      <c r="S306" s="13" t="s">
        <v>1118</v>
      </c>
      <c r="T306" s="18" t="s">
        <v>428</v>
      </c>
    </row>
    <row r="307" spans="1:20" x14ac:dyDescent="0.2">
      <c r="A307" s="8" t="s">
        <v>419</v>
      </c>
      <c r="B307" s="11" t="s">
        <v>420</v>
      </c>
      <c r="C307" s="12">
        <v>1014684</v>
      </c>
      <c r="D307" s="13" t="s">
        <v>120</v>
      </c>
      <c r="E307" s="16">
        <v>43551</v>
      </c>
      <c r="F307" s="1" t="s">
        <v>321</v>
      </c>
      <c r="G307" s="4">
        <v>1327031</v>
      </c>
      <c r="H307" s="1" t="s">
        <v>439</v>
      </c>
      <c r="I307" s="6">
        <v>1500</v>
      </c>
      <c r="J307" s="25"/>
      <c r="K307" s="13" t="s">
        <v>43</v>
      </c>
      <c r="L307" s="13" t="s">
        <v>434</v>
      </c>
      <c r="M307" s="13" t="s">
        <v>435</v>
      </c>
      <c r="N307" s="13" t="s">
        <v>436</v>
      </c>
      <c r="O307" s="13" t="s">
        <v>425</v>
      </c>
      <c r="P307" s="17">
        <v>3119267</v>
      </c>
      <c r="Q307" s="17">
        <v>201912</v>
      </c>
      <c r="R307" s="13" t="s">
        <v>1119</v>
      </c>
      <c r="S307" s="13" t="s">
        <v>742</v>
      </c>
      <c r="T307" s="18" t="s">
        <v>428</v>
      </c>
    </row>
    <row r="308" spans="1:20" x14ac:dyDescent="0.2">
      <c r="A308" s="8" t="s">
        <v>419</v>
      </c>
      <c r="B308" s="11" t="s">
        <v>420</v>
      </c>
      <c r="C308" s="12">
        <v>1014692</v>
      </c>
      <c r="D308" s="13" t="s">
        <v>120</v>
      </c>
      <c r="E308" s="16">
        <v>43551</v>
      </c>
      <c r="F308" s="1" t="s">
        <v>322</v>
      </c>
      <c r="G308" s="4">
        <v>1327064</v>
      </c>
      <c r="H308" s="1" t="s">
        <v>476</v>
      </c>
      <c r="I308" s="6">
        <v>696.55</v>
      </c>
      <c r="J308" s="25"/>
      <c r="K308" s="13" t="s">
        <v>130</v>
      </c>
      <c r="L308" s="13" t="s">
        <v>526</v>
      </c>
      <c r="M308" s="13" t="s">
        <v>703</v>
      </c>
      <c r="N308" s="13" t="s">
        <v>1076</v>
      </c>
      <c r="O308" s="13" t="s">
        <v>425</v>
      </c>
      <c r="P308" s="17">
        <v>3120147</v>
      </c>
      <c r="Q308" s="17">
        <v>201912</v>
      </c>
      <c r="R308" s="13" t="s">
        <v>1120</v>
      </c>
      <c r="S308" s="13" t="s">
        <v>1121</v>
      </c>
      <c r="T308" s="18" t="s">
        <v>428</v>
      </c>
    </row>
    <row r="309" spans="1:20" x14ac:dyDescent="0.2">
      <c r="A309" s="8" t="s">
        <v>419</v>
      </c>
      <c r="B309" s="11" t="s">
        <v>420</v>
      </c>
      <c r="C309" s="12">
        <v>1014734</v>
      </c>
      <c r="D309" s="13" t="s">
        <v>120</v>
      </c>
      <c r="E309" s="16">
        <v>43532</v>
      </c>
      <c r="F309" s="1" t="s">
        <v>323</v>
      </c>
      <c r="G309" s="4">
        <v>1326642</v>
      </c>
      <c r="H309" s="1" t="s">
        <v>450</v>
      </c>
      <c r="I309" s="6">
        <v>3483.33</v>
      </c>
      <c r="J309" s="25"/>
      <c r="K309" s="13" t="s">
        <v>26</v>
      </c>
      <c r="L309" s="13" t="s">
        <v>489</v>
      </c>
      <c r="M309" s="13" t="s">
        <v>1122</v>
      </c>
      <c r="N309" s="13" t="s">
        <v>1123</v>
      </c>
      <c r="O309" s="13" t="s">
        <v>425</v>
      </c>
      <c r="P309" s="17">
        <v>3119960</v>
      </c>
      <c r="Q309" s="17">
        <v>201912</v>
      </c>
      <c r="R309" s="13" t="s">
        <v>1124</v>
      </c>
      <c r="S309" s="13" t="s">
        <v>1125</v>
      </c>
      <c r="T309" s="18" t="s">
        <v>449</v>
      </c>
    </row>
    <row r="310" spans="1:20" x14ac:dyDescent="0.2">
      <c r="A310" s="8" t="s">
        <v>419</v>
      </c>
      <c r="B310" s="11" t="s">
        <v>420</v>
      </c>
      <c r="C310" s="12">
        <v>1014734</v>
      </c>
      <c r="D310" s="13" t="s">
        <v>120</v>
      </c>
      <c r="E310" s="16">
        <v>43551</v>
      </c>
      <c r="F310" s="1" t="s">
        <v>323</v>
      </c>
      <c r="G310" s="4">
        <v>1327026</v>
      </c>
      <c r="H310" s="1" t="s">
        <v>450</v>
      </c>
      <c r="I310" s="6">
        <v>3483.33</v>
      </c>
      <c r="J310" s="25"/>
      <c r="K310" s="13" t="s">
        <v>26</v>
      </c>
      <c r="L310" s="13" t="s">
        <v>489</v>
      </c>
      <c r="M310" s="13" t="s">
        <v>1122</v>
      </c>
      <c r="N310" s="13" t="s">
        <v>1123</v>
      </c>
      <c r="O310" s="13" t="s">
        <v>425</v>
      </c>
      <c r="P310" s="17">
        <v>3120128</v>
      </c>
      <c r="Q310" s="17">
        <v>201912</v>
      </c>
      <c r="R310" s="13" t="s">
        <v>1126</v>
      </c>
      <c r="S310" s="13" t="s">
        <v>1127</v>
      </c>
      <c r="T310" s="18" t="s">
        <v>449</v>
      </c>
    </row>
    <row r="311" spans="1:20" x14ac:dyDescent="0.2">
      <c r="A311" s="8" t="s">
        <v>419</v>
      </c>
      <c r="B311" s="11" t="s">
        <v>420</v>
      </c>
      <c r="C311" s="12">
        <v>1014758</v>
      </c>
      <c r="D311" s="13" t="s">
        <v>120</v>
      </c>
      <c r="E311" s="16">
        <v>43551</v>
      </c>
      <c r="F311" s="1" t="s">
        <v>324</v>
      </c>
      <c r="G311" s="4">
        <v>1327047</v>
      </c>
      <c r="H311" s="1" t="s">
        <v>439</v>
      </c>
      <c r="I311" s="6">
        <v>9925</v>
      </c>
      <c r="J311" s="25"/>
      <c r="K311" s="13" t="s">
        <v>43</v>
      </c>
      <c r="L311" s="13" t="s">
        <v>532</v>
      </c>
      <c r="M311" s="13" t="s">
        <v>423</v>
      </c>
      <c r="N311" s="13" t="s">
        <v>424</v>
      </c>
      <c r="O311" s="13" t="s">
        <v>425</v>
      </c>
      <c r="P311" s="17">
        <v>3119606</v>
      </c>
      <c r="Q311" s="17">
        <v>201912</v>
      </c>
      <c r="R311" s="13" t="s">
        <v>1128</v>
      </c>
      <c r="S311" s="13" t="s">
        <v>1129</v>
      </c>
      <c r="T311" s="18" t="s">
        <v>449</v>
      </c>
    </row>
    <row r="312" spans="1:20" x14ac:dyDescent="0.2">
      <c r="A312" s="8" t="s">
        <v>419</v>
      </c>
      <c r="B312" s="11" t="s">
        <v>420</v>
      </c>
      <c r="C312" s="12">
        <v>1014766</v>
      </c>
      <c r="D312" s="13" t="s">
        <v>120</v>
      </c>
      <c r="E312" s="16">
        <v>43525</v>
      </c>
      <c r="F312" s="1" t="s">
        <v>325</v>
      </c>
      <c r="G312" s="4">
        <v>1326534</v>
      </c>
      <c r="H312" s="1" t="s">
        <v>579</v>
      </c>
      <c r="I312" s="6">
        <v>25000</v>
      </c>
      <c r="J312" s="25"/>
      <c r="K312" s="13" t="s">
        <v>47</v>
      </c>
      <c r="L312" s="13" t="s">
        <v>538</v>
      </c>
      <c r="M312" s="13" t="s">
        <v>807</v>
      </c>
      <c r="N312" s="13" t="s">
        <v>424</v>
      </c>
      <c r="O312" s="13" t="s">
        <v>425</v>
      </c>
      <c r="P312" s="17">
        <v>3119892</v>
      </c>
      <c r="Q312" s="17">
        <v>201912</v>
      </c>
      <c r="R312" s="13" t="s">
        <v>1130</v>
      </c>
      <c r="S312" s="13" t="s">
        <v>1131</v>
      </c>
      <c r="T312" s="18" t="s">
        <v>449</v>
      </c>
    </row>
    <row r="313" spans="1:20" x14ac:dyDescent="0.2">
      <c r="A313" s="8" t="s">
        <v>419</v>
      </c>
      <c r="B313" s="11" t="s">
        <v>420</v>
      </c>
      <c r="C313" s="12">
        <v>1014769</v>
      </c>
      <c r="D313" s="13" t="s">
        <v>120</v>
      </c>
      <c r="E313" s="16">
        <v>43546</v>
      </c>
      <c r="F313" s="1" t="s">
        <v>326</v>
      </c>
      <c r="G313" s="4">
        <v>1326850</v>
      </c>
      <c r="H313" s="1" t="s">
        <v>439</v>
      </c>
      <c r="I313" s="6">
        <v>12254.6</v>
      </c>
      <c r="J313" s="25"/>
      <c r="K313" s="13" t="s">
        <v>43</v>
      </c>
      <c r="L313" s="13" t="s">
        <v>489</v>
      </c>
      <c r="M313" s="13" t="s">
        <v>1122</v>
      </c>
      <c r="N313" s="13" t="s">
        <v>1132</v>
      </c>
      <c r="O313" s="13" t="s">
        <v>425</v>
      </c>
      <c r="P313" s="17">
        <v>3119632</v>
      </c>
      <c r="Q313" s="17">
        <v>201912</v>
      </c>
      <c r="R313" s="13" t="s">
        <v>1133</v>
      </c>
      <c r="S313" s="13" t="s">
        <v>1134</v>
      </c>
      <c r="T313" s="18" t="s">
        <v>449</v>
      </c>
    </row>
    <row r="314" spans="1:20" x14ac:dyDescent="0.2">
      <c r="A314" s="8" t="s">
        <v>419</v>
      </c>
      <c r="B314" s="11" t="s">
        <v>420</v>
      </c>
      <c r="C314" s="12">
        <v>1014772</v>
      </c>
      <c r="D314" s="13" t="s">
        <v>120</v>
      </c>
      <c r="E314" s="16">
        <v>43532</v>
      </c>
      <c r="F314" s="1" t="s">
        <v>97</v>
      </c>
      <c r="G314" s="4">
        <v>1326634</v>
      </c>
      <c r="H314" s="1" t="s">
        <v>439</v>
      </c>
      <c r="I314" s="6">
        <v>2475</v>
      </c>
      <c r="J314" s="25"/>
      <c r="K314" s="13" t="s">
        <v>43</v>
      </c>
      <c r="L314" s="13" t="s">
        <v>937</v>
      </c>
      <c r="M314" s="13" t="s">
        <v>1053</v>
      </c>
      <c r="N314" s="13" t="s">
        <v>424</v>
      </c>
      <c r="O314" s="13" t="s">
        <v>425</v>
      </c>
      <c r="P314" s="17">
        <v>3118294</v>
      </c>
      <c r="Q314" s="17">
        <v>201912</v>
      </c>
      <c r="R314" s="13" t="s">
        <v>1135</v>
      </c>
      <c r="S314" s="13" t="s">
        <v>1136</v>
      </c>
      <c r="T314" s="18" t="s">
        <v>428</v>
      </c>
    </row>
    <row r="315" spans="1:20" x14ac:dyDescent="0.2">
      <c r="A315" s="8" t="s">
        <v>419</v>
      </c>
      <c r="B315" s="11" t="s">
        <v>420</v>
      </c>
      <c r="C315" s="12">
        <v>1014774</v>
      </c>
      <c r="D315" s="13" t="s">
        <v>120</v>
      </c>
      <c r="E315" s="16">
        <v>43551</v>
      </c>
      <c r="F315" s="1" t="s">
        <v>327</v>
      </c>
      <c r="G315" s="4">
        <v>1326983</v>
      </c>
      <c r="H315" s="1" t="s">
        <v>421</v>
      </c>
      <c r="I315" s="6">
        <v>2100</v>
      </c>
      <c r="J315" s="25"/>
      <c r="K315" s="13" t="s">
        <v>122</v>
      </c>
      <c r="L315" s="13" t="s">
        <v>1067</v>
      </c>
      <c r="M315" s="13" t="s">
        <v>423</v>
      </c>
      <c r="N315" s="13" t="s">
        <v>424</v>
      </c>
      <c r="O315" s="13" t="s">
        <v>425</v>
      </c>
      <c r="P315" s="17">
        <v>0</v>
      </c>
      <c r="Q315" s="17">
        <v>201912</v>
      </c>
      <c r="R315" s="13" t="s">
        <v>1137</v>
      </c>
      <c r="S315" s="13" t="s">
        <v>1138</v>
      </c>
      <c r="T315" s="18" t="s">
        <v>428</v>
      </c>
    </row>
    <row r="316" spans="1:20" x14ac:dyDescent="0.2">
      <c r="A316" s="8" t="s">
        <v>419</v>
      </c>
      <c r="B316" s="11" t="s">
        <v>420</v>
      </c>
      <c r="C316" s="12">
        <v>1014783</v>
      </c>
      <c r="D316" s="13" t="s">
        <v>120</v>
      </c>
      <c r="E316" s="16">
        <v>43551</v>
      </c>
      <c r="F316" s="1" t="s">
        <v>328</v>
      </c>
      <c r="G316" s="4">
        <v>1326970</v>
      </c>
      <c r="H316" s="1" t="s">
        <v>439</v>
      </c>
      <c r="I316" s="6">
        <v>1375</v>
      </c>
      <c r="J316" s="25"/>
      <c r="K316" s="13" t="s">
        <v>43</v>
      </c>
      <c r="L316" s="13" t="s">
        <v>429</v>
      </c>
      <c r="M316" s="13" t="s">
        <v>458</v>
      </c>
      <c r="N316" s="13" t="s">
        <v>459</v>
      </c>
      <c r="O316" s="13" t="s">
        <v>425</v>
      </c>
      <c r="P316" s="17">
        <v>3118523</v>
      </c>
      <c r="Q316" s="17">
        <v>201912</v>
      </c>
      <c r="R316" s="13" t="s">
        <v>1139</v>
      </c>
      <c r="S316" s="13" t="s">
        <v>1140</v>
      </c>
      <c r="T316" s="18" t="s">
        <v>425</v>
      </c>
    </row>
    <row r="317" spans="1:20" x14ac:dyDescent="0.2">
      <c r="A317" s="8" t="s">
        <v>419</v>
      </c>
      <c r="B317" s="11" t="s">
        <v>420</v>
      </c>
      <c r="C317" s="12">
        <v>1014812</v>
      </c>
      <c r="D317" s="13" t="s">
        <v>120</v>
      </c>
      <c r="E317" s="16">
        <v>43536</v>
      </c>
      <c r="F317" s="1" t="s">
        <v>329</v>
      </c>
      <c r="G317" s="4">
        <v>1326722</v>
      </c>
      <c r="H317" s="1" t="s">
        <v>439</v>
      </c>
      <c r="I317" s="6">
        <v>2065</v>
      </c>
      <c r="J317" s="25"/>
      <c r="K317" s="13" t="s">
        <v>43</v>
      </c>
      <c r="L317" s="13" t="s">
        <v>496</v>
      </c>
      <c r="M317" s="13" t="s">
        <v>452</v>
      </c>
      <c r="N317" s="13" t="s">
        <v>424</v>
      </c>
      <c r="O317" s="13" t="s">
        <v>425</v>
      </c>
      <c r="P317" s="17">
        <v>3119274</v>
      </c>
      <c r="Q317" s="17">
        <v>201912</v>
      </c>
      <c r="R317" s="13" t="s">
        <v>1141</v>
      </c>
      <c r="S317" s="13" t="s">
        <v>1142</v>
      </c>
      <c r="T317" s="18" t="s">
        <v>425</v>
      </c>
    </row>
    <row r="318" spans="1:20" x14ac:dyDescent="0.2">
      <c r="A318" s="8" t="s">
        <v>419</v>
      </c>
      <c r="B318" s="11" t="s">
        <v>420</v>
      </c>
      <c r="C318" s="12">
        <v>1014812</v>
      </c>
      <c r="D318" s="13" t="s">
        <v>120</v>
      </c>
      <c r="E318" s="16">
        <v>43551</v>
      </c>
      <c r="F318" s="1" t="s">
        <v>329</v>
      </c>
      <c r="G318" s="4">
        <v>1327021</v>
      </c>
      <c r="H318" s="1" t="s">
        <v>439</v>
      </c>
      <c r="I318" s="6">
        <v>798.7</v>
      </c>
      <c r="J318" s="25"/>
      <c r="K318" s="13" t="s">
        <v>43</v>
      </c>
      <c r="L318" s="13" t="s">
        <v>496</v>
      </c>
      <c r="M318" s="13" t="s">
        <v>452</v>
      </c>
      <c r="N318" s="13" t="s">
        <v>424</v>
      </c>
      <c r="O318" s="13" t="s">
        <v>425</v>
      </c>
      <c r="P318" s="17">
        <v>3119274</v>
      </c>
      <c r="Q318" s="17">
        <v>201912</v>
      </c>
      <c r="R318" s="13" t="s">
        <v>1143</v>
      </c>
      <c r="S318" s="13" t="s">
        <v>1144</v>
      </c>
      <c r="T318" s="18" t="s">
        <v>425</v>
      </c>
    </row>
    <row r="319" spans="1:20" x14ac:dyDescent="0.2">
      <c r="A319" s="8" t="s">
        <v>419</v>
      </c>
      <c r="B319" s="11" t="s">
        <v>420</v>
      </c>
      <c r="C319" s="12">
        <v>1014851</v>
      </c>
      <c r="D319" s="13" t="s">
        <v>120</v>
      </c>
      <c r="E319" s="16">
        <v>43546</v>
      </c>
      <c r="F319" s="1" t="s">
        <v>330</v>
      </c>
      <c r="G319" s="4">
        <v>1326905</v>
      </c>
      <c r="H319" s="1" t="s">
        <v>439</v>
      </c>
      <c r="I319" s="6">
        <v>2250</v>
      </c>
      <c r="J319" s="25"/>
      <c r="K319" s="13" t="s">
        <v>43</v>
      </c>
      <c r="L319" s="13" t="s">
        <v>937</v>
      </c>
      <c r="M319" s="13" t="s">
        <v>1053</v>
      </c>
      <c r="N319" s="13" t="s">
        <v>424</v>
      </c>
      <c r="O319" s="13" t="s">
        <v>425</v>
      </c>
      <c r="P319" s="17">
        <v>3118293</v>
      </c>
      <c r="Q319" s="17">
        <v>201912</v>
      </c>
      <c r="R319" s="13" t="s">
        <v>1145</v>
      </c>
      <c r="S319" s="13" t="s">
        <v>1080</v>
      </c>
      <c r="T319" s="18" t="s">
        <v>428</v>
      </c>
    </row>
    <row r="320" spans="1:20" x14ac:dyDescent="0.2">
      <c r="A320" s="8" t="s">
        <v>419</v>
      </c>
      <c r="B320" s="11" t="s">
        <v>420</v>
      </c>
      <c r="C320" s="12">
        <v>1014851</v>
      </c>
      <c r="D320" s="13" t="s">
        <v>120</v>
      </c>
      <c r="E320" s="16">
        <v>43532</v>
      </c>
      <c r="F320" s="1" t="s">
        <v>330</v>
      </c>
      <c r="G320" s="4">
        <v>1326632</v>
      </c>
      <c r="H320" s="1" t="s">
        <v>439</v>
      </c>
      <c r="I320" s="6">
        <v>3500</v>
      </c>
      <c r="J320" s="25"/>
      <c r="K320" s="13" t="s">
        <v>43</v>
      </c>
      <c r="L320" s="13" t="s">
        <v>937</v>
      </c>
      <c r="M320" s="13" t="s">
        <v>1053</v>
      </c>
      <c r="N320" s="13" t="s">
        <v>424</v>
      </c>
      <c r="O320" s="13" t="s">
        <v>425</v>
      </c>
      <c r="P320" s="17">
        <v>3118293</v>
      </c>
      <c r="Q320" s="17">
        <v>201912</v>
      </c>
      <c r="R320" s="13" t="s">
        <v>1146</v>
      </c>
      <c r="S320" s="13" t="s">
        <v>1084</v>
      </c>
      <c r="T320" s="18" t="s">
        <v>428</v>
      </c>
    </row>
    <row r="321" spans="1:20" x14ac:dyDescent="0.2">
      <c r="A321" s="8" t="s">
        <v>419</v>
      </c>
      <c r="B321" s="11" t="s">
        <v>420</v>
      </c>
      <c r="C321" s="12">
        <v>1014869</v>
      </c>
      <c r="D321" s="13" t="s">
        <v>120</v>
      </c>
      <c r="E321" s="16">
        <v>43546</v>
      </c>
      <c r="F321" s="1" t="s">
        <v>331</v>
      </c>
      <c r="G321" s="4">
        <v>1326906</v>
      </c>
      <c r="H321" s="1" t="s">
        <v>476</v>
      </c>
      <c r="I321" s="6">
        <v>593.05999999999995</v>
      </c>
      <c r="J321" s="25"/>
      <c r="K321" s="13" t="s">
        <v>130</v>
      </c>
      <c r="L321" s="13" t="s">
        <v>482</v>
      </c>
      <c r="M321" s="13" t="s">
        <v>483</v>
      </c>
      <c r="N321" s="13" t="s">
        <v>484</v>
      </c>
      <c r="O321" s="13" t="s">
        <v>425</v>
      </c>
      <c r="P321" s="17">
        <v>0</v>
      </c>
      <c r="Q321" s="17">
        <v>201912</v>
      </c>
      <c r="R321" s="13" t="s">
        <v>1147</v>
      </c>
      <c r="S321" s="13" t="s">
        <v>974</v>
      </c>
      <c r="T321" s="18" t="s">
        <v>428</v>
      </c>
    </row>
    <row r="322" spans="1:20" x14ac:dyDescent="0.2">
      <c r="A322" s="8" t="s">
        <v>419</v>
      </c>
      <c r="B322" s="11" t="s">
        <v>420</v>
      </c>
      <c r="C322" s="12">
        <v>1014882</v>
      </c>
      <c r="D322" s="13" t="s">
        <v>120</v>
      </c>
      <c r="E322" s="16">
        <v>43532</v>
      </c>
      <c r="F322" s="1" t="s">
        <v>332</v>
      </c>
      <c r="G322" s="4">
        <v>1326614</v>
      </c>
      <c r="H322" s="1" t="s">
        <v>439</v>
      </c>
      <c r="I322" s="6">
        <v>2240</v>
      </c>
      <c r="J322" s="25"/>
      <c r="K322" s="13" t="s">
        <v>43</v>
      </c>
      <c r="L322" s="13" t="s">
        <v>842</v>
      </c>
      <c r="M322" s="13" t="s">
        <v>843</v>
      </c>
      <c r="N322" s="13" t="s">
        <v>424</v>
      </c>
      <c r="O322" s="13" t="s">
        <v>425</v>
      </c>
      <c r="P322" s="17">
        <v>3118479</v>
      </c>
      <c r="Q322" s="17">
        <v>201912</v>
      </c>
      <c r="R322" s="13" t="s">
        <v>1148</v>
      </c>
      <c r="S322" s="13" t="s">
        <v>1149</v>
      </c>
      <c r="T322" s="18" t="s">
        <v>449</v>
      </c>
    </row>
    <row r="323" spans="1:20" x14ac:dyDescent="0.2">
      <c r="A323" s="8" t="s">
        <v>419</v>
      </c>
      <c r="B323" s="11" t="s">
        <v>420</v>
      </c>
      <c r="C323" s="12">
        <v>1014916</v>
      </c>
      <c r="D323" s="13" t="s">
        <v>120</v>
      </c>
      <c r="E323" s="16">
        <v>43546</v>
      </c>
      <c r="F323" s="1" t="s">
        <v>333</v>
      </c>
      <c r="G323" s="4">
        <v>1326839</v>
      </c>
      <c r="H323" s="1" t="s">
        <v>439</v>
      </c>
      <c r="I323" s="6">
        <v>600</v>
      </c>
      <c r="J323" s="25"/>
      <c r="K323" s="13" t="s">
        <v>43</v>
      </c>
      <c r="L323" s="13" t="s">
        <v>429</v>
      </c>
      <c r="M323" s="13" t="s">
        <v>430</v>
      </c>
      <c r="N323" s="13" t="s">
        <v>964</v>
      </c>
      <c r="O323" s="13" t="s">
        <v>425</v>
      </c>
      <c r="P323" s="17">
        <v>3119970</v>
      </c>
      <c r="Q323" s="17">
        <v>201912</v>
      </c>
      <c r="R323" s="13" t="s">
        <v>1150</v>
      </c>
      <c r="S323" s="13" t="s">
        <v>1151</v>
      </c>
      <c r="T323" s="18" t="s">
        <v>425</v>
      </c>
    </row>
    <row r="324" spans="1:20" x14ac:dyDescent="0.2">
      <c r="A324" s="8" t="s">
        <v>419</v>
      </c>
      <c r="B324" s="11" t="s">
        <v>420</v>
      </c>
      <c r="C324" s="12">
        <v>1014916</v>
      </c>
      <c r="D324" s="13" t="s">
        <v>120</v>
      </c>
      <c r="E324" s="16">
        <v>43539</v>
      </c>
      <c r="F324" s="1" t="s">
        <v>333</v>
      </c>
      <c r="G324" s="4">
        <v>1326764</v>
      </c>
      <c r="H324" s="1" t="s">
        <v>439</v>
      </c>
      <c r="I324" s="6">
        <v>3000</v>
      </c>
      <c r="J324" s="25"/>
      <c r="K324" s="13" t="s">
        <v>43</v>
      </c>
      <c r="L324" s="13" t="s">
        <v>429</v>
      </c>
      <c r="M324" s="13" t="s">
        <v>664</v>
      </c>
      <c r="N324" s="13" t="s">
        <v>1064</v>
      </c>
      <c r="O324" s="13" t="s">
        <v>425</v>
      </c>
      <c r="P324" s="17">
        <v>3119977</v>
      </c>
      <c r="Q324" s="17">
        <v>201912</v>
      </c>
      <c r="R324" s="13" t="s">
        <v>1152</v>
      </c>
      <c r="S324" s="13" t="s">
        <v>1153</v>
      </c>
      <c r="T324" s="18" t="s">
        <v>425</v>
      </c>
    </row>
    <row r="325" spans="1:20" x14ac:dyDescent="0.2">
      <c r="A325" s="8" t="s">
        <v>419</v>
      </c>
      <c r="B325" s="11" t="s">
        <v>420</v>
      </c>
      <c r="C325" s="12">
        <v>1014946</v>
      </c>
      <c r="D325" s="13" t="s">
        <v>120</v>
      </c>
      <c r="E325" s="16">
        <v>43525</v>
      </c>
      <c r="F325" s="1" t="s">
        <v>334</v>
      </c>
      <c r="G325" s="4">
        <v>1326550</v>
      </c>
      <c r="H325" s="1" t="s">
        <v>439</v>
      </c>
      <c r="I325" s="6">
        <v>900</v>
      </c>
      <c r="J325" s="25"/>
      <c r="K325" s="13" t="s">
        <v>43</v>
      </c>
      <c r="L325" s="13" t="s">
        <v>434</v>
      </c>
      <c r="M325" s="13" t="s">
        <v>435</v>
      </c>
      <c r="N325" s="13" t="s">
        <v>1154</v>
      </c>
      <c r="O325" s="13" t="s">
        <v>425</v>
      </c>
      <c r="P325" s="17">
        <v>3118679</v>
      </c>
      <c r="Q325" s="17">
        <v>201912</v>
      </c>
      <c r="R325" s="13" t="s">
        <v>1155</v>
      </c>
      <c r="S325" s="13" t="s">
        <v>1156</v>
      </c>
      <c r="T325" s="18" t="s">
        <v>428</v>
      </c>
    </row>
    <row r="326" spans="1:20" x14ac:dyDescent="0.2">
      <c r="A326" s="8" t="s">
        <v>419</v>
      </c>
      <c r="B326" s="11" t="s">
        <v>420</v>
      </c>
      <c r="C326" s="12">
        <v>1014947</v>
      </c>
      <c r="D326" s="13" t="s">
        <v>120</v>
      </c>
      <c r="E326" s="16">
        <v>43532</v>
      </c>
      <c r="F326" s="1" t="s">
        <v>335</v>
      </c>
      <c r="G326" s="4">
        <v>1326647</v>
      </c>
      <c r="H326" s="1" t="s">
        <v>439</v>
      </c>
      <c r="I326" s="6">
        <v>900</v>
      </c>
      <c r="J326" s="25"/>
      <c r="K326" s="13" t="s">
        <v>43</v>
      </c>
      <c r="L326" s="13" t="s">
        <v>526</v>
      </c>
      <c r="M326" s="13" t="s">
        <v>543</v>
      </c>
      <c r="N326" s="13" t="s">
        <v>1157</v>
      </c>
      <c r="O326" s="13" t="s">
        <v>425</v>
      </c>
      <c r="P326" s="17">
        <v>3119976</v>
      </c>
      <c r="Q326" s="17">
        <v>201912</v>
      </c>
      <c r="R326" s="13" t="s">
        <v>1158</v>
      </c>
      <c r="S326" s="13" t="s">
        <v>1159</v>
      </c>
      <c r="T326" s="18" t="s">
        <v>449</v>
      </c>
    </row>
    <row r="327" spans="1:20" x14ac:dyDescent="0.2">
      <c r="A327" s="8" t="s">
        <v>419</v>
      </c>
      <c r="B327" s="11" t="s">
        <v>420</v>
      </c>
      <c r="C327" s="12">
        <v>1014982</v>
      </c>
      <c r="D327" s="13" t="s">
        <v>120</v>
      </c>
      <c r="E327" s="16">
        <v>43546</v>
      </c>
      <c r="F327" s="1" t="s">
        <v>336</v>
      </c>
      <c r="G327" s="4">
        <v>1326814</v>
      </c>
      <c r="H327" s="1" t="s">
        <v>439</v>
      </c>
      <c r="I327" s="6">
        <v>5100</v>
      </c>
      <c r="J327" s="25"/>
      <c r="K327" s="13" t="s">
        <v>43</v>
      </c>
      <c r="L327" s="13" t="s">
        <v>644</v>
      </c>
      <c r="M327" s="13" t="s">
        <v>648</v>
      </c>
      <c r="N327" s="13" t="s">
        <v>424</v>
      </c>
      <c r="O327" s="13" t="s">
        <v>425</v>
      </c>
      <c r="P327" s="17">
        <v>3120037</v>
      </c>
      <c r="Q327" s="17">
        <v>201912</v>
      </c>
      <c r="R327" s="13" t="s">
        <v>1160</v>
      </c>
      <c r="S327" s="13" t="s">
        <v>1161</v>
      </c>
      <c r="T327" s="18" t="s">
        <v>428</v>
      </c>
    </row>
    <row r="328" spans="1:20" x14ac:dyDescent="0.2">
      <c r="A328" s="8" t="s">
        <v>419</v>
      </c>
      <c r="B328" s="11" t="s">
        <v>420</v>
      </c>
      <c r="C328" s="12">
        <v>1015005</v>
      </c>
      <c r="D328" s="13" t="s">
        <v>120</v>
      </c>
      <c r="E328" s="16">
        <v>43539</v>
      </c>
      <c r="F328" s="1" t="s">
        <v>337</v>
      </c>
      <c r="G328" s="4">
        <v>1326748</v>
      </c>
      <c r="H328" s="1" t="s">
        <v>439</v>
      </c>
      <c r="I328" s="6">
        <v>2750</v>
      </c>
      <c r="J328" s="25"/>
      <c r="K328" s="13" t="s">
        <v>43</v>
      </c>
      <c r="L328" s="13" t="s">
        <v>434</v>
      </c>
      <c r="M328" s="13" t="s">
        <v>435</v>
      </c>
      <c r="N328" s="13" t="s">
        <v>1037</v>
      </c>
      <c r="O328" s="13" t="s">
        <v>425</v>
      </c>
      <c r="P328" s="17">
        <v>3119979</v>
      </c>
      <c r="Q328" s="17">
        <v>201912</v>
      </c>
      <c r="R328" s="13" t="s">
        <v>1162</v>
      </c>
      <c r="S328" s="13" t="s">
        <v>1163</v>
      </c>
      <c r="T328" s="18" t="s">
        <v>449</v>
      </c>
    </row>
    <row r="329" spans="1:20" x14ac:dyDescent="0.2">
      <c r="A329" s="8" t="s">
        <v>419</v>
      </c>
      <c r="B329" s="11" t="s">
        <v>420</v>
      </c>
      <c r="C329" s="12">
        <v>1015014</v>
      </c>
      <c r="D329" s="13" t="s">
        <v>120</v>
      </c>
      <c r="E329" s="16">
        <v>43546</v>
      </c>
      <c r="F329" s="1" t="s">
        <v>338</v>
      </c>
      <c r="G329" s="4">
        <v>1326885</v>
      </c>
      <c r="H329" s="1" t="s">
        <v>421</v>
      </c>
      <c r="I329" s="6">
        <v>28000</v>
      </c>
      <c r="J329" s="25"/>
      <c r="K329" s="13" t="s">
        <v>122</v>
      </c>
      <c r="L329" s="13" t="s">
        <v>422</v>
      </c>
      <c r="M329" s="13" t="s">
        <v>423</v>
      </c>
      <c r="N329" s="13" t="s">
        <v>424</v>
      </c>
      <c r="O329" s="13" t="s">
        <v>425</v>
      </c>
      <c r="P329" s="17">
        <v>0</v>
      </c>
      <c r="Q329" s="17">
        <v>201912</v>
      </c>
      <c r="R329" s="13" t="s">
        <v>1164</v>
      </c>
      <c r="S329" s="13" t="s">
        <v>1165</v>
      </c>
      <c r="T329" s="18" t="s">
        <v>428</v>
      </c>
    </row>
    <row r="330" spans="1:20" x14ac:dyDescent="0.2">
      <c r="A330" s="8" t="s">
        <v>419</v>
      </c>
      <c r="B330" s="11" t="s">
        <v>420</v>
      </c>
      <c r="C330" s="12">
        <v>1015059</v>
      </c>
      <c r="D330" s="13" t="s">
        <v>120</v>
      </c>
      <c r="E330" s="16">
        <v>43546</v>
      </c>
      <c r="F330" s="1" t="s">
        <v>339</v>
      </c>
      <c r="G330" s="4">
        <v>1326828</v>
      </c>
      <c r="H330" s="1" t="s">
        <v>1166</v>
      </c>
      <c r="I330" s="6">
        <v>1393.4</v>
      </c>
      <c r="J330" s="25"/>
      <c r="K330" s="13" t="s">
        <v>31</v>
      </c>
      <c r="L330" s="13" t="s">
        <v>526</v>
      </c>
      <c r="M330" s="13" t="s">
        <v>543</v>
      </c>
      <c r="N330" s="13" t="s">
        <v>628</v>
      </c>
      <c r="O330" s="13" t="s">
        <v>425</v>
      </c>
      <c r="P330" s="17">
        <v>3120007</v>
      </c>
      <c r="Q330" s="17">
        <v>201912</v>
      </c>
      <c r="R330" s="13" t="s">
        <v>1167</v>
      </c>
      <c r="S330" s="13" t="s">
        <v>1168</v>
      </c>
      <c r="T330" s="18" t="s">
        <v>449</v>
      </c>
    </row>
    <row r="331" spans="1:20" x14ac:dyDescent="0.2">
      <c r="A331" s="8" t="s">
        <v>419</v>
      </c>
      <c r="B331" s="11" t="s">
        <v>420</v>
      </c>
      <c r="C331" s="12">
        <v>1015066</v>
      </c>
      <c r="D331" s="13" t="s">
        <v>120</v>
      </c>
      <c r="E331" s="16">
        <v>43551</v>
      </c>
      <c r="F331" s="1" t="s">
        <v>340</v>
      </c>
      <c r="G331" s="4">
        <v>1326942</v>
      </c>
      <c r="H331" s="1" t="s">
        <v>439</v>
      </c>
      <c r="I331" s="6">
        <v>1666.69</v>
      </c>
      <c r="J331" s="25"/>
      <c r="K331" s="13" t="s">
        <v>43</v>
      </c>
      <c r="L331" s="13" t="s">
        <v>538</v>
      </c>
      <c r="M331" s="13" t="s">
        <v>539</v>
      </c>
      <c r="N331" s="13" t="s">
        <v>540</v>
      </c>
      <c r="O331" s="13" t="s">
        <v>425</v>
      </c>
      <c r="P331" s="17">
        <v>3119316</v>
      </c>
      <c r="Q331" s="17">
        <v>201912</v>
      </c>
      <c r="R331" s="13" t="s">
        <v>1169</v>
      </c>
      <c r="S331" s="13" t="s">
        <v>1170</v>
      </c>
      <c r="T331" s="18" t="s">
        <v>449</v>
      </c>
    </row>
    <row r="332" spans="1:20" x14ac:dyDescent="0.2">
      <c r="A332" s="8" t="s">
        <v>419</v>
      </c>
      <c r="B332" s="11" t="s">
        <v>420</v>
      </c>
      <c r="C332" s="12">
        <v>1015068</v>
      </c>
      <c r="D332" s="13" t="s">
        <v>120</v>
      </c>
      <c r="E332" s="16">
        <v>43539</v>
      </c>
      <c r="F332" s="1" t="s">
        <v>341</v>
      </c>
      <c r="G332" s="4">
        <v>1326743</v>
      </c>
      <c r="H332" s="1" t="s">
        <v>439</v>
      </c>
      <c r="I332" s="6">
        <v>2590.9</v>
      </c>
      <c r="J332" s="25"/>
      <c r="K332" s="13" t="s">
        <v>43</v>
      </c>
      <c r="L332" s="13" t="s">
        <v>429</v>
      </c>
      <c r="M332" s="13" t="s">
        <v>664</v>
      </c>
      <c r="N332" s="13" t="s">
        <v>1064</v>
      </c>
      <c r="O332" s="13" t="s">
        <v>425</v>
      </c>
      <c r="P332" s="17">
        <v>3119766</v>
      </c>
      <c r="Q332" s="17">
        <v>201912</v>
      </c>
      <c r="R332" s="13" t="s">
        <v>1171</v>
      </c>
      <c r="S332" s="13" t="s">
        <v>1172</v>
      </c>
      <c r="T332" s="18" t="s">
        <v>425</v>
      </c>
    </row>
    <row r="333" spans="1:20" x14ac:dyDescent="0.2">
      <c r="A333" s="8" t="s">
        <v>419</v>
      </c>
      <c r="B333" s="11" t="s">
        <v>420</v>
      </c>
      <c r="C333" s="12">
        <v>1015072</v>
      </c>
      <c r="D333" s="13" t="s">
        <v>120</v>
      </c>
      <c r="E333" s="16">
        <v>43532</v>
      </c>
      <c r="F333" s="1" t="s">
        <v>342</v>
      </c>
      <c r="G333" s="4">
        <v>1326687</v>
      </c>
      <c r="H333" s="1" t="s">
        <v>439</v>
      </c>
      <c r="I333" s="6">
        <v>600</v>
      </c>
      <c r="J333" s="25"/>
      <c r="K333" s="13" t="s">
        <v>43</v>
      </c>
      <c r="L333" s="13" t="s">
        <v>640</v>
      </c>
      <c r="M333" s="13" t="s">
        <v>855</v>
      </c>
      <c r="N333" s="13" t="s">
        <v>424</v>
      </c>
      <c r="O333" s="13" t="s">
        <v>425</v>
      </c>
      <c r="P333" s="17">
        <v>3117171</v>
      </c>
      <c r="Q333" s="17">
        <v>201912</v>
      </c>
      <c r="R333" s="13" t="s">
        <v>1173</v>
      </c>
      <c r="S333" s="13" t="s">
        <v>658</v>
      </c>
      <c r="T333" s="18" t="s">
        <v>428</v>
      </c>
    </row>
    <row r="334" spans="1:20" x14ac:dyDescent="0.2">
      <c r="A334" s="8" t="s">
        <v>419</v>
      </c>
      <c r="B334" s="11" t="s">
        <v>420</v>
      </c>
      <c r="C334" s="12">
        <v>1015072</v>
      </c>
      <c r="D334" s="13" t="s">
        <v>120</v>
      </c>
      <c r="E334" s="16">
        <v>43539</v>
      </c>
      <c r="F334" s="1" t="s">
        <v>342</v>
      </c>
      <c r="G334" s="4">
        <v>1326726</v>
      </c>
      <c r="H334" s="1" t="s">
        <v>439</v>
      </c>
      <c r="I334" s="6">
        <v>1500</v>
      </c>
      <c r="J334" s="25"/>
      <c r="K334" s="13" t="s">
        <v>43</v>
      </c>
      <c r="L334" s="13" t="s">
        <v>745</v>
      </c>
      <c r="M334" s="13" t="s">
        <v>787</v>
      </c>
      <c r="N334" s="13" t="s">
        <v>424</v>
      </c>
      <c r="O334" s="13" t="s">
        <v>425</v>
      </c>
      <c r="P334" s="17">
        <v>3119978</v>
      </c>
      <c r="Q334" s="17">
        <v>201912</v>
      </c>
      <c r="R334" s="13" t="s">
        <v>1174</v>
      </c>
      <c r="S334" s="13" t="s">
        <v>1175</v>
      </c>
      <c r="T334" s="18" t="s">
        <v>428</v>
      </c>
    </row>
    <row r="335" spans="1:20" x14ac:dyDescent="0.2">
      <c r="A335" s="8" t="s">
        <v>419</v>
      </c>
      <c r="B335" s="11" t="s">
        <v>420</v>
      </c>
      <c r="C335" s="12">
        <v>1015081</v>
      </c>
      <c r="D335" s="13" t="s">
        <v>120</v>
      </c>
      <c r="E335" s="16">
        <v>43551</v>
      </c>
      <c r="F335" s="1" t="s">
        <v>343</v>
      </c>
      <c r="G335" s="4">
        <v>1327059</v>
      </c>
      <c r="H335" s="1" t="s">
        <v>439</v>
      </c>
      <c r="I335" s="6">
        <v>2880</v>
      </c>
      <c r="J335" s="25"/>
      <c r="K335" s="13" t="s">
        <v>43</v>
      </c>
      <c r="L335" s="13" t="s">
        <v>538</v>
      </c>
      <c r="M335" s="13" t="s">
        <v>807</v>
      </c>
      <c r="N335" s="13" t="s">
        <v>424</v>
      </c>
      <c r="O335" s="13" t="s">
        <v>425</v>
      </c>
      <c r="P335" s="17">
        <v>3120061</v>
      </c>
      <c r="Q335" s="17">
        <v>201912</v>
      </c>
      <c r="R335" s="13" t="s">
        <v>1176</v>
      </c>
      <c r="S335" s="13" t="s">
        <v>1177</v>
      </c>
      <c r="T335" s="18" t="s">
        <v>428</v>
      </c>
    </row>
    <row r="336" spans="1:20" x14ac:dyDescent="0.2">
      <c r="A336" s="8" t="s">
        <v>419</v>
      </c>
      <c r="B336" s="11" t="s">
        <v>420</v>
      </c>
      <c r="C336" s="12">
        <v>1015082</v>
      </c>
      <c r="D336" s="13" t="s">
        <v>120</v>
      </c>
      <c r="E336" s="16">
        <v>43551</v>
      </c>
      <c r="F336" s="1" t="s">
        <v>344</v>
      </c>
      <c r="G336" s="4">
        <v>1327008</v>
      </c>
      <c r="H336" s="1" t="s">
        <v>439</v>
      </c>
      <c r="I336" s="6">
        <v>650</v>
      </c>
      <c r="J336" s="25"/>
      <c r="K336" s="13" t="s">
        <v>43</v>
      </c>
      <c r="L336" s="13" t="s">
        <v>429</v>
      </c>
      <c r="M336" s="13" t="s">
        <v>430</v>
      </c>
      <c r="N336" s="13" t="s">
        <v>834</v>
      </c>
      <c r="O336" s="13" t="s">
        <v>425</v>
      </c>
      <c r="P336" s="17">
        <v>3119966</v>
      </c>
      <c r="Q336" s="17">
        <v>201912</v>
      </c>
      <c r="R336" s="13" t="s">
        <v>1178</v>
      </c>
      <c r="S336" s="13" t="s">
        <v>1179</v>
      </c>
      <c r="T336" s="18" t="s">
        <v>425</v>
      </c>
    </row>
    <row r="337" spans="1:20" x14ac:dyDescent="0.2">
      <c r="A337" s="8" t="s">
        <v>419</v>
      </c>
      <c r="B337" s="11" t="s">
        <v>420</v>
      </c>
      <c r="C337" s="12">
        <v>1015082</v>
      </c>
      <c r="D337" s="13" t="s">
        <v>120</v>
      </c>
      <c r="E337" s="16">
        <v>43525</v>
      </c>
      <c r="F337" s="1" t="s">
        <v>344</v>
      </c>
      <c r="G337" s="4">
        <v>1326516</v>
      </c>
      <c r="H337" s="1" t="s">
        <v>439</v>
      </c>
      <c r="I337" s="6">
        <v>2317</v>
      </c>
      <c r="J337" s="25"/>
      <c r="K337" s="13" t="s">
        <v>43</v>
      </c>
      <c r="L337" s="13" t="s">
        <v>429</v>
      </c>
      <c r="M337" s="13" t="s">
        <v>430</v>
      </c>
      <c r="N337" s="13" t="s">
        <v>1076</v>
      </c>
      <c r="O337" s="13" t="s">
        <v>425</v>
      </c>
      <c r="P337" s="17">
        <v>3119494</v>
      </c>
      <c r="Q337" s="17">
        <v>201912</v>
      </c>
      <c r="R337" s="13" t="s">
        <v>1180</v>
      </c>
      <c r="S337" s="13" t="s">
        <v>1181</v>
      </c>
      <c r="T337" s="18" t="s">
        <v>425</v>
      </c>
    </row>
    <row r="338" spans="1:20" x14ac:dyDescent="0.2">
      <c r="A338" s="8" t="s">
        <v>419</v>
      </c>
      <c r="B338" s="11" t="s">
        <v>420</v>
      </c>
      <c r="C338" s="12">
        <v>1015082</v>
      </c>
      <c r="D338" s="13" t="s">
        <v>120</v>
      </c>
      <c r="E338" s="16">
        <v>43551</v>
      </c>
      <c r="F338" s="1" t="s">
        <v>344</v>
      </c>
      <c r="G338" s="4">
        <v>1326967</v>
      </c>
      <c r="H338" s="1" t="s">
        <v>439</v>
      </c>
      <c r="I338" s="6">
        <v>3596.64</v>
      </c>
      <c r="J338" s="25"/>
      <c r="K338" s="13" t="s">
        <v>43</v>
      </c>
      <c r="L338" s="13" t="s">
        <v>429</v>
      </c>
      <c r="M338" s="13" t="s">
        <v>430</v>
      </c>
      <c r="N338" s="13" t="s">
        <v>1076</v>
      </c>
      <c r="O338" s="13" t="s">
        <v>425</v>
      </c>
      <c r="P338" s="17">
        <v>3119494</v>
      </c>
      <c r="Q338" s="17">
        <v>201912</v>
      </c>
      <c r="R338" s="13" t="s">
        <v>1182</v>
      </c>
      <c r="S338" s="13" t="s">
        <v>1183</v>
      </c>
      <c r="T338" s="18" t="s">
        <v>425</v>
      </c>
    </row>
    <row r="339" spans="1:20" x14ac:dyDescent="0.2">
      <c r="A339" s="8" t="s">
        <v>419</v>
      </c>
      <c r="B339" s="11" t="s">
        <v>420</v>
      </c>
      <c r="C339" s="12">
        <v>1015082</v>
      </c>
      <c r="D339" s="13" t="s">
        <v>120</v>
      </c>
      <c r="E339" s="16">
        <v>43525</v>
      </c>
      <c r="F339" s="1" t="s">
        <v>344</v>
      </c>
      <c r="G339" s="4">
        <v>1326516</v>
      </c>
      <c r="H339" s="1" t="s">
        <v>476</v>
      </c>
      <c r="I339" s="6">
        <v>598.29999999999995</v>
      </c>
      <c r="J339" s="25"/>
      <c r="K339" s="13" t="s">
        <v>130</v>
      </c>
      <c r="L339" s="13" t="s">
        <v>429</v>
      </c>
      <c r="M339" s="13" t="s">
        <v>430</v>
      </c>
      <c r="N339" s="13" t="s">
        <v>1076</v>
      </c>
      <c r="O339" s="13" t="s">
        <v>425</v>
      </c>
      <c r="P339" s="17">
        <v>3119494</v>
      </c>
      <c r="Q339" s="17">
        <v>201912</v>
      </c>
      <c r="R339" s="13" t="s">
        <v>1180</v>
      </c>
      <c r="S339" s="13" t="s">
        <v>1181</v>
      </c>
      <c r="T339" s="18" t="s">
        <v>425</v>
      </c>
    </row>
    <row r="340" spans="1:20" x14ac:dyDescent="0.2">
      <c r="A340" s="8" t="s">
        <v>419</v>
      </c>
      <c r="B340" s="11" t="s">
        <v>420</v>
      </c>
      <c r="C340" s="12">
        <v>1015098</v>
      </c>
      <c r="D340" s="13" t="s">
        <v>120</v>
      </c>
      <c r="E340" s="16">
        <v>43539</v>
      </c>
      <c r="F340" s="1" t="s">
        <v>345</v>
      </c>
      <c r="G340" s="4">
        <v>1326781</v>
      </c>
      <c r="H340" s="1" t="s">
        <v>439</v>
      </c>
      <c r="I340" s="6">
        <v>1794.1</v>
      </c>
      <c r="J340" s="25"/>
      <c r="K340" s="13" t="s">
        <v>43</v>
      </c>
      <c r="L340" s="13" t="s">
        <v>482</v>
      </c>
      <c r="M340" s="13" t="s">
        <v>483</v>
      </c>
      <c r="N340" s="13" t="s">
        <v>484</v>
      </c>
      <c r="O340" s="13" t="s">
        <v>425</v>
      </c>
      <c r="P340" s="17">
        <v>3119903</v>
      </c>
      <c r="Q340" s="17">
        <v>201912</v>
      </c>
      <c r="R340" s="13" t="s">
        <v>1184</v>
      </c>
      <c r="S340" s="13" t="s">
        <v>1185</v>
      </c>
      <c r="T340" s="18" t="s">
        <v>449</v>
      </c>
    </row>
    <row r="341" spans="1:20" x14ac:dyDescent="0.2">
      <c r="A341" s="8" t="s">
        <v>419</v>
      </c>
      <c r="B341" s="11" t="s">
        <v>420</v>
      </c>
      <c r="C341" s="12">
        <v>1015146</v>
      </c>
      <c r="D341" s="13" t="s">
        <v>120</v>
      </c>
      <c r="E341" s="16">
        <v>43551</v>
      </c>
      <c r="F341" s="1" t="s">
        <v>346</v>
      </c>
      <c r="G341" s="4">
        <v>1327013</v>
      </c>
      <c r="H341" s="1" t="s">
        <v>1109</v>
      </c>
      <c r="I341" s="6">
        <v>7000</v>
      </c>
      <c r="J341" s="25"/>
      <c r="K341" s="13" t="s">
        <v>102</v>
      </c>
      <c r="L341" s="13" t="s">
        <v>422</v>
      </c>
      <c r="M341" s="13" t="s">
        <v>423</v>
      </c>
      <c r="N341" s="13" t="s">
        <v>424</v>
      </c>
      <c r="O341" s="13" t="s">
        <v>425</v>
      </c>
      <c r="P341" s="17">
        <v>3119250</v>
      </c>
      <c r="Q341" s="17">
        <v>201912</v>
      </c>
      <c r="R341" s="13" t="s">
        <v>1186</v>
      </c>
      <c r="S341" s="13" t="s">
        <v>1187</v>
      </c>
      <c r="T341" s="18" t="s">
        <v>428</v>
      </c>
    </row>
    <row r="342" spans="1:20" x14ac:dyDescent="0.2">
      <c r="A342" s="8" t="s">
        <v>419</v>
      </c>
      <c r="B342" s="11" t="s">
        <v>420</v>
      </c>
      <c r="C342" s="12">
        <v>1015146</v>
      </c>
      <c r="D342" s="13" t="s">
        <v>120</v>
      </c>
      <c r="E342" s="16">
        <v>43551</v>
      </c>
      <c r="F342" s="1" t="s">
        <v>346</v>
      </c>
      <c r="G342" s="4">
        <v>1327012</v>
      </c>
      <c r="H342" s="1" t="s">
        <v>439</v>
      </c>
      <c r="I342" s="6">
        <v>7000</v>
      </c>
      <c r="J342" s="25"/>
      <c r="K342" s="13" t="s">
        <v>43</v>
      </c>
      <c r="L342" s="13" t="s">
        <v>422</v>
      </c>
      <c r="M342" s="13" t="s">
        <v>423</v>
      </c>
      <c r="N342" s="13" t="s">
        <v>424</v>
      </c>
      <c r="O342" s="13" t="s">
        <v>425</v>
      </c>
      <c r="P342" s="17">
        <v>3119270</v>
      </c>
      <c r="Q342" s="17">
        <v>201912</v>
      </c>
      <c r="R342" s="13" t="s">
        <v>1188</v>
      </c>
      <c r="S342" s="13" t="s">
        <v>1189</v>
      </c>
      <c r="T342" s="18" t="s">
        <v>428</v>
      </c>
    </row>
    <row r="343" spans="1:20" x14ac:dyDescent="0.2">
      <c r="A343" s="8" t="s">
        <v>419</v>
      </c>
      <c r="B343" s="11" t="s">
        <v>420</v>
      </c>
      <c r="C343" s="12">
        <v>1015146</v>
      </c>
      <c r="D343" s="13" t="s">
        <v>120</v>
      </c>
      <c r="E343" s="16">
        <v>43551</v>
      </c>
      <c r="F343" s="1" t="s">
        <v>346</v>
      </c>
      <c r="G343" s="4">
        <v>1327011</v>
      </c>
      <c r="H343" s="1" t="s">
        <v>439</v>
      </c>
      <c r="I343" s="6">
        <v>7000</v>
      </c>
      <c r="J343" s="25"/>
      <c r="K343" s="13" t="s">
        <v>43</v>
      </c>
      <c r="L343" s="13" t="s">
        <v>422</v>
      </c>
      <c r="M343" s="13" t="s">
        <v>423</v>
      </c>
      <c r="N343" s="13" t="s">
        <v>424</v>
      </c>
      <c r="O343" s="13" t="s">
        <v>425</v>
      </c>
      <c r="P343" s="17">
        <v>3119275</v>
      </c>
      <c r="Q343" s="17">
        <v>201912</v>
      </c>
      <c r="R343" s="13" t="s">
        <v>1190</v>
      </c>
      <c r="S343" s="13" t="s">
        <v>1191</v>
      </c>
      <c r="T343" s="18" t="s">
        <v>1192</v>
      </c>
    </row>
    <row r="344" spans="1:20" x14ac:dyDescent="0.2">
      <c r="A344" s="8" t="s">
        <v>419</v>
      </c>
      <c r="B344" s="11" t="s">
        <v>420</v>
      </c>
      <c r="C344" s="12">
        <v>1015174</v>
      </c>
      <c r="D344" s="13" t="s">
        <v>120</v>
      </c>
      <c r="E344" s="16">
        <v>43551</v>
      </c>
      <c r="F344" s="1" t="s">
        <v>347</v>
      </c>
      <c r="G344" s="4">
        <v>1326936</v>
      </c>
      <c r="H344" s="1" t="s">
        <v>439</v>
      </c>
      <c r="I344" s="6">
        <v>2200</v>
      </c>
      <c r="J344" s="25"/>
      <c r="K344" s="13" t="s">
        <v>43</v>
      </c>
      <c r="L344" s="13" t="s">
        <v>745</v>
      </c>
      <c r="M344" s="13" t="s">
        <v>746</v>
      </c>
      <c r="N344" s="13" t="s">
        <v>424</v>
      </c>
      <c r="O344" s="13" t="s">
        <v>425</v>
      </c>
      <c r="P344" s="17">
        <v>3119726</v>
      </c>
      <c r="Q344" s="17">
        <v>201912</v>
      </c>
      <c r="R344" s="13" t="s">
        <v>1193</v>
      </c>
      <c r="S344" s="13" t="s">
        <v>1175</v>
      </c>
      <c r="T344" s="18" t="s">
        <v>428</v>
      </c>
    </row>
    <row r="345" spans="1:20" x14ac:dyDescent="0.2">
      <c r="A345" s="8" t="s">
        <v>419</v>
      </c>
      <c r="B345" s="11" t="s">
        <v>420</v>
      </c>
      <c r="C345" s="12">
        <v>1015222</v>
      </c>
      <c r="D345" s="13" t="s">
        <v>120</v>
      </c>
      <c r="E345" s="16">
        <v>43551</v>
      </c>
      <c r="F345" s="1" t="s">
        <v>348</v>
      </c>
      <c r="G345" s="4">
        <v>1326946</v>
      </c>
      <c r="H345" s="1" t="s">
        <v>439</v>
      </c>
      <c r="I345" s="6">
        <v>2400</v>
      </c>
      <c r="J345" s="25"/>
      <c r="K345" s="13" t="s">
        <v>43</v>
      </c>
      <c r="L345" s="13" t="s">
        <v>721</v>
      </c>
      <c r="M345" s="13" t="s">
        <v>871</v>
      </c>
      <c r="N345" s="13" t="s">
        <v>424</v>
      </c>
      <c r="O345" s="13" t="s">
        <v>425</v>
      </c>
      <c r="P345" s="17">
        <v>3119841</v>
      </c>
      <c r="Q345" s="17">
        <v>201912</v>
      </c>
      <c r="R345" s="13" t="s">
        <v>1194</v>
      </c>
      <c r="S345" s="13" t="s">
        <v>1195</v>
      </c>
      <c r="T345" s="18" t="s">
        <v>425</v>
      </c>
    </row>
    <row r="346" spans="1:20" x14ac:dyDescent="0.2">
      <c r="A346" s="8" t="s">
        <v>419</v>
      </c>
      <c r="B346" s="11" t="s">
        <v>420</v>
      </c>
      <c r="C346" s="12">
        <v>1015246</v>
      </c>
      <c r="D346" s="13" t="s">
        <v>120</v>
      </c>
      <c r="E346" s="16">
        <v>43539</v>
      </c>
      <c r="F346" s="1" t="s">
        <v>349</v>
      </c>
      <c r="G346" s="4">
        <v>1326707</v>
      </c>
      <c r="H346" s="1" t="s">
        <v>439</v>
      </c>
      <c r="I346" s="6">
        <v>1000</v>
      </c>
      <c r="J346" s="25"/>
      <c r="K346" s="13" t="s">
        <v>43</v>
      </c>
      <c r="L346" s="13" t="s">
        <v>429</v>
      </c>
      <c r="M346" s="13" t="s">
        <v>430</v>
      </c>
      <c r="N346" s="13" t="s">
        <v>576</v>
      </c>
      <c r="O346" s="13" t="s">
        <v>425</v>
      </c>
      <c r="P346" s="17">
        <v>3119909</v>
      </c>
      <c r="Q346" s="17">
        <v>201912</v>
      </c>
      <c r="R346" s="13" t="s">
        <v>1196</v>
      </c>
      <c r="S346" s="13" t="s">
        <v>1197</v>
      </c>
      <c r="T346" s="18" t="s">
        <v>425</v>
      </c>
    </row>
    <row r="347" spans="1:20" x14ac:dyDescent="0.2">
      <c r="A347" s="8" t="s">
        <v>419</v>
      </c>
      <c r="B347" s="11" t="s">
        <v>420</v>
      </c>
      <c r="C347" s="12">
        <v>1015319</v>
      </c>
      <c r="D347" s="13" t="s">
        <v>120</v>
      </c>
      <c r="E347" s="16">
        <v>43532</v>
      </c>
      <c r="F347" s="1" t="s">
        <v>350</v>
      </c>
      <c r="G347" s="4">
        <v>1326661</v>
      </c>
      <c r="H347" s="1" t="s">
        <v>439</v>
      </c>
      <c r="I347" s="6">
        <v>1300</v>
      </c>
      <c r="J347" s="25"/>
      <c r="K347" s="13" t="s">
        <v>43</v>
      </c>
      <c r="L347" s="13" t="s">
        <v>429</v>
      </c>
      <c r="M347" s="13" t="s">
        <v>430</v>
      </c>
      <c r="N347" s="13" t="s">
        <v>834</v>
      </c>
      <c r="O347" s="13" t="s">
        <v>425</v>
      </c>
      <c r="P347" s="17">
        <v>3119675</v>
      </c>
      <c r="Q347" s="17">
        <v>201912</v>
      </c>
      <c r="R347" s="13" t="s">
        <v>1198</v>
      </c>
      <c r="S347" s="13" t="s">
        <v>1199</v>
      </c>
      <c r="T347" s="18" t="s">
        <v>425</v>
      </c>
    </row>
    <row r="348" spans="1:20" x14ac:dyDescent="0.2">
      <c r="A348" s="8" t="s">
        <v>419</v>
      </c>
      <c r="B348" s="11" t="s">
        <v>420</v>
      </c>
      <c r="C348" s="12">
        <v>1015319</v>
      </c>
      <c r="D348" s="13" t="s">
        <v>120</v>
      </c>
      <c r="E348" s="16">
        <v>43546</v>
      </c>
      <c r="F348" s="1" t="s">
        <v>350</v>
      </c>
      <c r="G348" s="4">
        <v>1326837</v>
      </c>
      <c r="H348" s="1" t="s">
        <v>439</v>
      </c>
      <c r="I348" s="6">
        <v>650</v>
      </c>
      <c r="J348" s="25"/>
      <c r="K348" s="13" t="s">
        <v>43</v>
      </c>
      <c r="L348" s="13" t="s">
        <v>429</v>
      </c>
      <c r="M348" s="13" t="s">
        <v>430</v>
      </c>
      <c r="N348" s="13" t="s">
        <v>834</v>
      </c>
      <c r="O348" s="13" t="s">
        <v>425</v>
      </c>
      <c r="P348" s="17">
        <v>3119964</v>
      </c>
      <c r="Q348" s="17">
        <v>201912</v>
      </c>
      <c r="R348" s="13" t="s">
        <v>1200</v>
      </c>
      <c r="S348" s="13" t="s">
        <v>1201</v>
      </c>
      <c r="T348" s="18" t="s">
        <v>425</v>
      </c>
    </row>
    <row r="349" spans="1:20" x14ac:dyDescent="0.2">
      <c r="A349" s="8" t="s">
        <v>419</v>
      </c>
      <c r="B349" s="11" t="s">
        <v>420</v>
      </c>
      <c r="C349" s="12">
        <v>1015319</v>
      </c>
      <c r="D349" s="13" t="s">
        <v>120</v>
      </c>
      <c r="E349" s="16">
        <v>43546</v>
      </c>
      <c r="F349" s="1" t="s">
        <v>350</v>
      </c>
      <c r="G349" s="4">
        <v>1326820</v>
      </c>
      <c r="H349" s="1" t="s">
        <v>439</v>
      </c>
      <c r="I349" s="6">
        <v>1950</v>
      </c>
      <c r="J349" s="25"/>
      <c r="K349" s="13" t="s">
        <v>43</v>
      </c>
      <c r="L349" s="13" t="s">
        <v>429</v>
      </c>
      <c r="M349" s="13" t="s">
        <v>430</v>
      </c>
      <c r="N349" s="13" t="s">
        <v>1076</v>
      </c>
      <c r="O349" s="13" t="s">
        <v>425</v>
      </c>
      <c r="P349" s="17">
        <v>3119770</v>
      </c>
      <c r="Q349" s="17">
        <v>201912</v>
      </c>
      <c r="R349" s="13" t="s">
        <v>1202</v>
      </c>
      <c r="S349" s="13" t="s">
        <v>1203</v>
      </c>
      <c r="T349" s="18" t="s">
        <v>425</v>
      </c>
    </row>
    <row r="350" spans="1:20" x14ac:dyDescent="0.2">
      <c r="A350" s="8" t="s">
        <v>419</v>
      </c>
      <c r="B350" s="11" t="s">
        <v>420</v>
      </c>
      <c r="C350" s="12">
        <v>1015345</v>
      </c>
      <c r="D350" s="13" t="s">
        <v>120</v>
      </c>
      <c r="E350" s="16">
        <v>43551</v>
      </c>
      <c r="F350" s="1" t="s">
        <v>351</v>
      </c>
      <c r="G350" s="4">
        <v>1327009</v>
      </c>
      <c r="H350" s="1" t="s">
        <v>439</v>
      </c>
      <c r="I350" s="6">
        <v>5994</v>
      </c>
      <c r="J350" s="25"/>
      <c r="K350" s="13" t="s">
        <v>43</v>
      </c>
      <c r="L350" s="13" t="s">
        <v>429</v>
      </c>
      <c r="M350" s="13" t="s">
        <v>430</v>
      </c>
      <c r="N350" s="13" t="s">
        <v>431</v>
      </c>
      <c r="O350" s="13" t="s">
        <v>425</v>
      </c>
      <c r="P350" s="17">
        <v>3118530</v>
      </c>
      <c r="Q350" s="17">
        <v>201912</v>
      </c>
      <c r="R350" s="13" t="s">
        <v>1204</v>
      </c>
      <c r="S350" s="13" t="s">
        <v>1205</v>
      </c>
      <c r="T350" s="18" t="s">
        <v>425</v>
      </c>
    </row>
    <row r="351" spans="1:20" x14ac:dyDescent="0.2">
      <c r="A351" s="8" t="s">
        <v>419</v>
      </c>
      <c r="B351" s="11" t="s">
        <v>420</v>
      </c>
      <c r="C351" s="12">
        <v>1015345</v>
      </c>
      <c r="D351" s="13" t="s">
        <v>120</v>
      </c>
      <c r="E351" s="16">
        <v>43551</v>
      </c>
      <c r="F351" s="1" t="s">
        <v>351</v>
      </c>
      <c r="G351" s="4">
        <v>1327009</v>
      </c>
      <c r="H351" s="1" t="s">
        <v>476</v>
      </c>
      <c r="I351" s="6">
        <v>1150.55</v>
      </c>
      <c r="J351" s="25"/>
      <c r="K351" s="13" t="s">
        <v>130</v>
      </c>
      <c r="L351" s="13" t="s">
        <v>429</v>
      </c>
      <c r="M351" s="13" t="s">
        <v>430</v>
      </c>
      <c r="N351" s="13" t="s">
        <v>431</v>
      </c>
      <c r="O351" s="13" t="s">
        <v>425</v>
      </c>
      <c r="P351" s="17">
        <v>3118530</v>
      </c>
      <c r="Q351" s="17">
        <v>201912</v>
      </c>
      <c r="R351" s="13" t="s">
        <v>1204</v>
      </c>
      <c r="S351" s="13" t="s">
        <v>1205</v>
      </c>
      <c r="T351" s="18" t="s">
        <v>425</v>
      </c>
    </row>
    <row r="352" spans="1:20" x14ac:dyDescent="0.2">
      <c r="A352" s="8" t="s">
        <v>419</v>
      </c>
      <c r="B352" s="11" t="s">
        <v>420</v>
      </c>
      <c r="C352" s="12">
        <v>1015364</v>
      </c>
      <c r="D352" s="13" t="s">
        <v>120</v>
      </c>
      <c r="E352" s="16">
        <v>43546</v>
      </c>
      <c r="F352" s="1" t="s">
        <v>352</v>
      </c>
      <c r="G352" s="4">
        <v>1326911</v>
      </c>
      <c r="H352" s="1" t="s">
        <v>476</v>
      </c>
      <c r="I352" s="6">
        <v>666.35</v>
      </c>
      <c r="J352" s="25"/>
      <c r="K352" s="13" t="s">
        <v>130</v>
      </c>
      <c r="L352" s="13" t="s">
        <v>482</v>
      </c>
      <c r="M352" s="13" t="s">
        <v>483</v>
      </c>
      <c r="N352" s="13" t="s">
        <v>484</v>
      </c>
      <c r="O352" s="13" t="s">
        <v>425</v>
      </c>
      <c r="P352" s="17">
        <v>0</v>
      </c>
      <c r="Q352" s="17">
        <v>201912</v>
      </c>
      <c r="R352" s="13" t="s">
        <v>1206</v>
      </c>
      <c r="S352" s="13" t="s">
        <v>1014</v>
      </c>
      <c r="T352" s="18" t="s">
        <v>428</v>
      </c>
    </row>
    <row r="353" spans="1:20" x14ac:dyDescent="0.2">
      <c r="A353" s="8" t="s">
        <v>419</v>
      </c>
      <c r="B353" s="11" t="s">
        <v>420</v>
      </c>
      <c r="C353" s="12">
        <v>1015389</v>
      </c>
      <c r="D353" s="13" t="s">
        <v>120</v>
      </c>
      <c r="E353" s="16">
        <v>43546</v>
      </c>
      <c r="F353" s="1" t="s">
        <v>353</v>
      </c>
      <c r="G353" s="4">
        <v>1326843</v>
      </c>
      <c r="H353" s="1" t="s">
        <v>1109</v>
      </c>
      <c r="I353" s="6">
        <v>10075</v>
      </c>
      <c r="J353" s="25"/>
      <c r="K353" s="13" t="s">
        <v>102</v>
      </c>
      <c r="L353" s="13" t="s">
        <v>1207</v>
      </c>
      <c r="M353" s="13" t="s">
        <v>423</v>
      </c>
      <c r="N353" s="13" t="s">
        <v>424</v>
      </c>
      <c r="O353" s="13" t="s">
        <v>425</v>
      </c>
      <c r="P353" s="17">
        <v>3120064</v>
      </c>
      <c r="Q353" s="17">
        <v>201912</v>
      </c>
      <c r="R353" s="13" t="s">
        <v>1180</v>
      </c>
      <c r="S353" s="13" t="s">
        <v>1208</v>
      </c>
      <c r="T353" s="18" t="s">
        <v>449</v>
      </c>
    </row>
    <row r="354" spans="1:20" x14ac:dyDescent="0.2">
      <c r="A354" s="8" t="s">
        <v>419</v>
      </c>
      <c r="B354" s="11" t="s">
        <v>420</v>
      </c>
      <c r="C354" s="12">
        <v>1015389</v>
      </c>
      <c r="D354" s="13" t="s">
        <v>120</v>
      </c>
      <c r="E354" s="16">
        <v>43551</v>
      </c>
      <c r="F354" s="1" t="s">
        <v>353</v>
      </c>
      <c r="G354" s="4">
        <v>1327004</v>
      </c>
      <c r="H354" s="1" t="s">
        <v>1109</v>
      </c>
      <c r="I354" s="6">
        <v>12242</v>
      </c>
      <c r="J354" s="25"/>
      <c r="K354" s="13" t="s">
        <v>102</v>
      </c>
      <c r="L354" s="13" t="s">
        <v>1207</v>
      </c>
      <c r="M354" s="13" t="s">
        <v>423</v>
      </c>
      <c r="N354" s="13" t="s">
        <v>424</v>
      </c>
      <c r="O354" s="13" t="s">
        <v>425</v>
      </c>
      <c r="P354" s="17">
        <v>3120064</v>
      </c>
      <c r="Q354" s="17">
        <v>201912</v>
      </c>
      <c r="R354" s="13" t="s">
        <v>1209</v>
      </c>
      <c r="S354" s="13" t="s">
        <v>1210</v>
      </c>
      <c r="T354" s="18" t="s">
        <v>449</v>
      </c>
    </row>
    <row r="355" spans="1:20" x14ac:dyDescent="0.2">
      <c r="A355" s="8" t="s">
        <v>419</v>
      </c>
      <c r="B355" s="11" t="s">
        <v>420</v>
      </c>
      <c r="C355" s="12">
        <v>1015389</v>
      </c>
      <c r="D355" s="13" t="s">
        <v>120</v>
      </c>
      <c r="E355" s="16">
        <v>43551</v>
      </c>
      <c r="F355" s="1" t="s">
        <v>353</v>
      </c>
      <c r="G355" s="4">
        <v>1327004</v>
      </c>
      <c r="H355" s="1" t="s">
        <v>1211</v>
      </c>
      <c r="I355" s="6">
        <v>1992</v>
      </c>
      <c r="J355" s="25"/>
      <c r="K355" s="13" t="s">
        <v>354</v>
      </c>
      <c r="L355" s="13" t="s">
        <v>1207</v>
      </c>
      <c r="M355" s="13" t="s">
        <v>423</v>
      </c>
      <c r="N355" s="13" t="s">
        <v>424</v>
      </c>
      <c r="O355" s="13" t="s">
        <v>425</v>
      </c>
      <c r="P355" s="17">
        <v>3120064</v>
      </c>
      <c r="Q355" s="17">
        <v>201912</v>
      </c>
      <c r="R355" s="13" t="s">
        <v>1209</v>
      </c>
      <c r="S355" s="13" t="s">
        <v>1210</v>
      </c>
      <c r="T355" s="18" t="s">
        <v>449</v>
      </c>
    </row>
    <row r="356" spans="1:20" x14ac:dyDescent="0.2">
      <c r="A356" s="8" t="s">
        <v>419</v>
      </c>
      <c r="B356" s="11" t="s">
        <v>420</v>
      </c>
      <c r="C356" s="12">
        <v>1015389</v>
      </c>
      <c r="D356" s="13" t="s">
        <v>120</v>
      </c>
      <c r="E356" s="16">
        <v>43539</v>
      </c>
      <c r="F356" s="1" t="s">
        <v>353</v>
      </c>
      <c r="G356" s="4">
        <v>1326721</v>
      </c>
      <c r="H356" s="1" t="s">
        <v>439</v>
      </c>
      <c r="I356" s="6">
        <v>5363.4</v>
      </c>
      <c r="J356" s="25"/>
      <c r="K356" s="13" t="s">
        <v>43</v>
      </c>
      <c r="L356" s="13" t="s">
        <v>1207</v>
      </c>
      <c r="M356" s="13" t="s">
        <v>423</v>
      </c>
      <c r="N356" s="13" t="s">
        <v>424</v>
      </c>
      <c r="O356" s="13" t="s">
        <v>425</v>
      </c>
      <c r="P356" s="17">
        <v>3119131</v>
      </c>
      <c r="Q356" s="17">
        <v>201912</v>
      </c>
      <c r="R356" s="13" t="s">
        <v>1212</v>
      </c>
      <c r="S356" s="13" t="s">
        <v>1213</v>
      </c>
      <c r="T356" s="18" t="s">
        <v>449</v>
      </c>
    </row>
    <row r="357" spans="1:20" x14ac:dyDescent="0.2">
      <c r="A357" s="8" t="s">
        <v>419</v>
      </c>
      <c r="B357" s="11" t="s">
        <v>420</v>
      </c>
      <c r="C357" s="12">
        <v>1015389</v>
      </c>
      <c r="D357" s="13" t="s">
        <v>120</v>
      </c>
      <c r="E357" s="16">
        <v>43539</v>
      </c>
      <c r="F357" s="1" t="s">
        <v>353</v>
      </c>
      <c r="G357" s="4">
        <v>1326720</v>
      </c>
      <c r="H357" s="1" t="s">
        <v>439</v>
      </c>
      <c r="I357" s="6">
        <v>20807</v>
      </c>
      <c r="J357" s="25"/>
      <c r="K357" s="13" t="s">
        <v>43</v>
      </c>
      <c r="L357" s="13" t="s">
        <v>1207</v>
      </c>
      <c r="M357" s="13" t="s">
        <v>423</v>
      </c>
      <c r="N357" s="13" t="s">
        <v>424</v>
      </c>
      <c r="O357" s="13" t="s">
        <v>425</v>
      </c>
      <c r="P357" s="17">
        <v>3119131</v>
      </c>
      <c r="Q357" s="17">
        <v>201912</v>
      </c>
      <c r="R357" s="13" t="s">
        <v>1214</v>
      </c>
      <c r="S357" s="13" t="s">
        <v>1215</v>
      </c>
      <c r="T357" s="18" t="s">
        <v>428</v>
      </c>
    </row>
    <row r="358" spans="1:20" x14ac:dyDescent="0.2">
      <c r="A358" s="8" t="s">
        <v>419</v>
      </c>
      <c r="B358" s="11" t="s">
        <v>420</v>
      </c>
      <c r="C358" s="12">
        <v>1015447</v>
      </c>
      <c r="D358" s="13" t="s">
        <v>120</v>
      </c>
      <c r="E358" s="16">
        <v>43551</v>
      </c>
      <c r="F358" s="1" t="s">
        <v>355</v>
      </c>
      <c r="G358" s="4">
        <v>1327051</v>
      </c>
      <c r="H358" s="1" t="s">
        <v>439</v>
      </c>
      <c r="I358" s="6">
        <v>5715.9</v>
      </c>
      <c r="J358" s="25"/>
      <c r="K358" s="13" t="s">
        <v>43</v>
      </c>
      <c r="L358" s="13" t="s">
        <v>489</v>
      </c>
      <c r="M358" s="13" t="s">
        <v>1122</v>
      </c>
      <c r="N358" s="13" t="s">
        <v>1216</v>
      </c>
      <c r="O358" s="13" t="s">
        <v>425</v>
      </c>
      <c r="P358" s="17">
        <v>3120065</v>
      </c>
      <c r="Q358" s="17">
        <v>201912</v>
      </c>
      <c r="R358" s="13" t="s">
        <v>1217</v>
      </c>
      <c r="S358" s="13" t="s">
        <v>1218</v>
      </c>
      <c r="T358" s="18" t="s">
        <v>449</v>
      </c>
    </row>
    <row r="359" spans="1:20" x14ac:dyDescent="0.2">
      <c r="A359" s="8" t="s">
        <v>419</v>
      </c>
      <c r="B359" s="11" t="s">
        <v>420</v>
      </c>
      <c r="C359" s="12">
        <v>1015490</v>
      </c>
      <c r="D359" s="13" t="s">
        <v>120</v>
      </c>
      <c r="E359" s="16">
        <v>43551</v>
      </c>
      <c r="F359" s="1" t="s">
        <v>356</v>
      </c>
      <c r="G359" s="4">
        <v>1327060</v>
      </c>
      <c r="H359" s="1" t="s">
        <v>450</v>
      </c>
      <c r="I359" s="6">
        <v>666</v>
      </c>
      <c r="J359" s="25"/>
      <c r="K359" s="13" t="s">
        <v>26</v>
      </c>
      <c r="L359" s="13" t="s">
        <v>538</v>
      </c>
      <c r="M359" s="13" t="s">
        <v>807</v>
      </c>
      <c r="N359" s="13" t="s">
        <v>424</v>
      </c>
      <c r="O359" s="13" t="s">
        <v>425</v>
      </c>
      <c r="P359" s="17">
        <v>3119931</v>
      </c>
      <c r="Q359" s="17">
        <v>201912</v>
      </c>
      <c r="R359" s="13" t="s">
        <v>1219</v>
      </c>
      <c r="S359" s="13" t="s">
        <v>1220</v>
      </c>
      <c r="T359" s="18" t="s">
        <v>449</v>
      </c>
    </row>
    <row r="360" spans="1:20" x14ac:dyDescent="0.2">
      <c r="A360" s="8" t="s">
        <v>419</v>
      </c>
      <c r="B360" s="11" t="s">
        <v>420</v>
      </c>
      <c r="C360" s="12">
        <v>1015490</v>
      </c>
      <c r="D360" s="13" t="s">
        <v>120</v>
      </c>
      <c r="E360" s="16">
        <v>43546</v>
      </c>
      <c r="F360" s="1" t="s">
        <v>356</v>
      </c>
      <c r="G360" s="4">
        <v>1326856</v>
      </c>
      <c r="H360" s="1" t="s">
        <v>439</v>
      </c>
      <c r="I360" s="6">
        <v>1650</v>
      </c>
      <c r="J360" s="25"/>
      <c r="K360" s="13" t="s">
        <v>43</v>
      </c>
      <c r="L360" s="13" t="s">
        <v>434</v>
      </c>
      <c r="M360" s="13" t="s">
        <v>435</v>
      </c>
      <c r="N360" s="13" t="s">
        <v>700</v>
      </c>
      <c r="O360" s="13" t="s">
        <v>425</v>
      </c>
      <c r="P360" s="17">
        <v>3119924</v>
      </c>
      <c r="Q360" s="17">
        <v>201912</v>
      </c>
      <c r="R360" s="13" t="s">
        <v>1221</v>
      </c>
      <c r="S360" s="13" t="s">
        <v>1222</v>
      </c>
      <c r="T360" s="18" t="s">
        <v>449</v>
      </c>
    </row>
    <row r="361" spans="1:20" x14ac:dyDescent="0.2">
      <c r="A361" s="8" t="s">
        <v>419</v>
      </c>
      <c r="B361" s="11" t="s">
        <v>420</v>
      </c>
      <c r="C361" s="12">
        <v>1015495</v>
      </c>
      <c r="D361" s="13" t="s">
        <v>120</v>
      </c>
      <c r="E361" s="16">
        <v>43532</v>
      </c>
      <c r="F361" s="1" t="s">
        <v>357</v>
      </c>
      <c r="G361" s="4">
        <v>1326631</v>
      </c>
      <c r="H361" s="1" t="s">
        <v>439</v>
      </c>
      <c r="I361" s="6">
        <v>3025</v>
      </c>
      <c r="J361" s="25"/>
      <c r="K361" s="13" t="s">
        <v>43</v>
      </c>
      <c r="L361" s="13" t="s">
        <v>937</v>
      </c>
      <c r="M361" s="13" t="s">
        <v>1053</v>
      </c>
      <c r="N361" s="13" t="s">
        <v>424</v>
      </c>
      <c r="O361" s="13" t="s">
        <v>425</v>
      </c>
      <c r="P361" s="17">
        <v>3118341</v>
      </c>
      <c r="Q361" s="17">
        <v>201912</v>
      </c>
      <c r="R361" s="13" t="s">
        <v>1223</v>
      </c>
      <c r="S361" s="13" t="s">
        <v>1224</v>
      </c>
      <c r="T361" s="18" t="s">
        <v>449</v>
      </c>
    </row>
    <row r="362" spans="1:20" x14ac:dyDescent="0.2">
      <c r="A362" s="8" t="s">
        <v>419</v>
      </c>
      <c r="B362" s="11" t="s">
        <v>420</v>
      </c>
      <c r="C362" s="12">
        <v>1015522</v>
      </c>
      <c r="D362" s="13" t="s">
        <v>120</v>
      </c>
      <c r="E362" s="16">
        <v>43525</v>
      </c>
      <c r="F362" s="1" t="s">
        <v>358</v>
      </c>
      <c r="G362" s="4">
        <v>1326567</v>
      </c>
      <c r="H362" s="1" t="s">
        <v>421</v>
      </c>
      <c r="I362" s="6">
        <v>50000</v>
      </c>
      <c r="J362" s="25"/>
      <c r="K362" s="13" t="s">
        <v>122</v>
      </c>
      <c r="L362" s="13" t="s">
        <v>496</v>
      </c>
      <c r="M362" s="13" t="s">
        <v>497</v>
      </c>
      <c r="N362" s="13" t="s">
        <v>498</v>
      </c>
      <c r="O362" s="13" t="s">
        <v>425</v>
      </c>
      <c r="P362" s="17">
        <v>0</v>
      </c>
      <c r="Q362" s="17">
        <v>201912</v>
      </c>
      <c r="R362" s="13" t="s">
        <v>499</v>
      </c>
      <c r="S362" s="13" t="s">
        <v>1225</v>
      </c>
      <c r="T362" s="18" t="s">
        <v>425</v>
      </c>
    </row>
    <row r="363" spans="1:20" x14ac:dyDescent="0.2">
      <c r="A363" s="8" t="s">
        <v>419</v>
      </c>
      <c r="B363" s="11" t="s">
        <v>420</v>
      </c>
      <c r="C363" s="12">
        <v>1015535</v>
      </c>
      <c r="D363" s="13" t="s">
        <v>120</v>
      </c>
      <c r="E363" s="16">
        <v>43551</v>
      </c>
      <c r="F363" s="1" t="s">
        <v>359</v>
      </c>
      <c r="G363" s="4">
        <v>1326968</v>
      </c>
      <c r="H363" s="1" t="s">
        <v>439</v>
      </c>
      <c r="I363" s="6">
        <v>7000</v>
      </c>
      <c r="J363" s="25"/>
      <c r="K363" s="13" t="s">
        <v>43</v>
      </c>
      <c r="L363" s="13" t="s">
        <v>422</v>
      </c>
      <c r="M363" s="13" t="s">
        <v>423</v>
      </c>
      <c r="N363" s="13" t="s">
        <v>424</v>
      </c>
      <c r="O363" s="13" t="s">
        <v>425</v>
      </c>
      <c r="P363" s="17">
        <v>3119454</v>
      </c>
      <c r="Q363" s="17">
        <v>201912</v>
      </c>
      <c r="R363" s="13" t="s">
        <v>1226</v>
      </c>
      <c r="S363" s="13" t="s">
        <v>1227</v>
      </c>
      <c r="T363" s="18" t="s">
        <v>449</v>
      </c>
    </row>
    <row r="364" spans="1:20" x14ac:dyDescent="0.2">
      <c r="A364" s="8" t="s">
        <v>419</v>
      </c>
      <c r="B364" s="11" t="s">
        <v>420</v>
      </c>
      <c r="C364" s="12">
        <v>1015535</v>
      </c>
      <c r="D364" s="13" t="s">
        <v>120</v>
      </c>
      <c r="E364" s="16">
        <v>43539</v>
      </c>
      <c r="F364" s="1" t="s">
        <v>359</v>
      </c>
      <c r="G364" s="4">
        <v>1326755</v>
      </c>
      <c r="H364" s="1" t="s">
        <v>439</v>
      </c>
      <c r="I364" s="6">
        <v>5000</v>
      </c>
      <c r="J364" s="25"/>
      <c r="K364" s="13" t="s">
        <v>43</v>
      </c>
      <c r="L364" s="13" t="s">
        <v>422</v>
      </c>
      <c r="M364" s="13" t="s">
        <v>423</v>
      </c>
      <c r="N364" s="13" t="s">
        <v>424</v>
      </c>
      <c r="O364" s="13" t="s">
        <v>425</v>
      </c>
      <c r="P364" s="17">
        <v>3119793</v>
      </c>
      <c r="Q364" s="17">
        <v>201912</v>
      </c>
      <c r="R364" s="13" t="s">
        <v>1228</v>
      </c>
      <c r="S364" s="13" t="s">
        <v>1229</v>
      </c>
      <c r="T364" s="18" t="s">
        <v>449</v>
      </c>
    </row>
    <row r="365" spans="1:20" x14ac:dyDescent="0.2">
      <c r="A365" s="8" t="s">
        <v>419</v>
      </c>
      <c r="B365" s="11" t="s">
        <v>420</v>
      </c>
      <c r="C365" s="12">
        <v>1015535</v>
      </c>
      <c r="D365" s="13" t="s">
        <v>120</v>
      </c>
      <c r="E365" s="16">
        <v>43539</v>
      </c>
      <c r="F365" s="1" t="s">
        <v>359</v>
      </c>
      <c r="G365" s="4">
        <v>1326760</v>
      </c>
      <c r="H365" s="1" t="s">
        <v>439</v>
      </c>
      <c r="I365" s="6">
        <v>7000</v>
      </c>
      <c r="J365" s="25"/>
      <c r="K365" s="13" t="s">
        <v>43</v>
      </c>
      <c r="L365" s="13" t="s">
        <v>422</v>
      </c>
      <c r="M365" s="13" t="s">
        <v>423</v>
      </c>
      <c r="N365" s="13" t="s">
        <v>424</v>
      </c>
      <c r="O365" s="13" t="s">
        <v>425</v>
      </c>
      <c r="P365" s="17">
        <v>3119364</v>
      </c>
      <c r="Q365" s="17">
        <v>201912</v>
      </c>
      <c r="R365" s="13" t="s">
        <v>1230</v>
      </c>
      <c r="S365" s="13" t="s">
        <v>1231</v>
      </c>
      <c r="T365" s="18" t="s">
        <v>449</v>
      </c>
    </row>
    <row r="366" spans="1:20" x14ac:dyDescent="0.2">
      <c r="A366" s="8" t="s">
        <v>419</v>
      </c>
      <c r="B366" s="11" t="s">
        <v>420</v>
      </c>
      <c r="C366" s="12">
        <v>1015535</v>
      </c>
      <c r="D366" s="13" t="s">
        <v>120</v>
      </c>
      <c r="E366" s="16">
        <v>43551</v>
      </c>
      <c r="F366" s="1" t="s">
        <v>359</v>
      </c>
      <c r="G366" s="4">
        <v>1327014</v>
      </c>
      <c r="H366" s="1" t="s">
        <v>439</v>
      </c>
      <c r="I366" s="6">
        <v>7000</v>
      </c>
      <c r="J366" s="25"/>
      <c r="K366" s="13" t="s">
        <v>43</v>
      </c>
      <c r="L366" s="13" t="s">
        <v>422</v>
      </c>
      <c r="M366" s="13" t="s">
        <v>423</v>
      </c>
      <c r="N366" s="13" t="s">
        <v>424</v>
      </c>
      <c r="O366" s="13" t="s">
        <v>425</v>
      </c>
      <c r="P366" s="17">
        <v>3119457</v>
      </c>
      <c r="Q366" s="17">
        <v>201912</v>
      </c>
      <c r="R366" s="13" t="s">
        <v>1232</v>
      </c>
      <c r="S366" s="13" t="s">
        <v>1233</v>
      </c>
      <c r="T366" s="18" t="s">
        <v>449</v>
      </c>
    </row>
    <row r="367" spans="1:20" x14ac:dyDescent="0.2">
      <c r="A367" s="8" t="s">
        <v>419</v>
      </c>
      <c r="B367" s="11" t="s">
        <v>420</v>
      </c>
      <c r="C367" s="12">
        <v>1015541</v>
      </c>
      <c r="D367" s="13" t="s">
        <v>120</v>
      </c>
      <c r="E367" s="16">
        <v>43546</v>
      </c>
      <c r="F367" s="1" t="s">
        <v>360</v>
      </c>
      <c r="G367" s="4">
        <v>1326811</v>
      </c>
      <c r="H367" s="1" t="s">
        <v>450</v>
      </c>
      <c r="I367" s="6">
        <v>4588.5</v>
      </c>
      <c r="J367" s="25"/>
      <c r="K367" s="13" t="s">
        <v>26</v>
      </c>
      <c r="L367" s="13" t="s">
        <v>538</v>
      </c>
      <c r="M367" s="13" t="s">
        <v>539</v>
      </c>
      <c r="N367" s="13" t="s">
        <v>540</v>
      </c>
      <c r="O367" s="13" t="s">
        <v>425</v>
      </c>
      <c r="P367" s="17">
        <v>3119197</v>
      </c>
      <c r="Q367" s="17">
        <v>201912</v>
      </c>
      <c r="R367" s="13" t="s">
        <v>1234</v>
      </c>
      <c r="S367" s="13" t="s">
        <v>1235</v>
      </c>
      <c r="T367" s="18" t="s">
        <v>428</v>
      </c>
    </row>
    <row r="368" spans="1:20" x14ac:dyDescent="0.2">
      <c r="A368" s="8" t="s">
        <v>419</v>
      </c>
      <c r="B368" s="11" t="s">
        <v>420</v>
      </c>
      <c r="C368" s="12">
        <v>1015541</v>
      </c>
      <c r="D368" s="13" t="s">
        <v>120</v>
      </c>
      <c r="E368" s="16">
        <v>43551</v>
      </c>
      <c r="F368" s="1" t="s">
        <v>360</v>
      </c>
      <c r="G368" s="4">
        <v>1326940</v>
      </c>
      <c r="H368" s="1" t="s">
        <v>450</v>
      </c>
      <c r="I368" s="6">
        <v>3825.42</v>
      </c>
      <c r="J368" s="25"/>
      <c r="K368" s="13" t="s">
        <v>26</v>
      </c>
      <c r="L368" s="13" t="s">
        <v>538</v>
      </c>
      <c r="M368" s="13" t="s">
        <v>539</v>
      </c>
      <c r="N368" s="13" t="s">
        <v>540</v>
      </c>
      <c r="O368" s="13" t="s">
        <v>425</v>
      </c>
      <c r="P368" s="17">
        <v>3119197</v>
      </c>
      <c r="Q368" s="17">
        <v>201912</v>
      </c>
      <c r="R368" s="13" t="s">
        <v>1236</v>
      </c>
      <c r="S368" s="13" t="s">
        <v>1237</v>
      </c>
      <c r="T368" s="18" t="s">
        <v>449</v>
      </c>
    </row>
    <row r="369" spans="1:20" x14ac:dyDescent="0.2">
      <c r="A369" s="8" t="s">
        <v>419</v>
      </c>
      <c r="B369" s="11" t="s">
        <v>420</v>
      </c>
      <c r="C369" s="12">
        <v>1015556</v>
      </c>
      <c r="D369" s="13" t="s">
        <v>120</v>
      </c>
      <c r="E369" s="16">
        <v>43546</v>
      </c>
      <c r="F369" s="1" t="s">
        <v>361</v>
      </c>
      <c r="G369" s="4">
        <v>1326831</v>
      </c>
      <c r="H369" s="1" t="s">
        <v>439</v>
      </c>
      <c r="I369" s="6">
        <v>67000</v>
      </c>
      <c r="J369" s="25"/>
      <c r="K369" s="13" t="s">
        <v>43</v>
      </c>
      <c r="L369" s="13" t="s">
        <v>467</v>
      </c>
      <c r="M369" s="13" t="s">
        <v>1238</v>
      </c>
      <c r="N369" s="13" t="s">
        <v>469</v>
      </c>
      <c r="O369" s="13" t="s">
        <v>425</v>
      </c>
      <c r="P369" s="17">
        <v>3120033</v>
      </c>
      <c r="Q369" s="17">
        <v>201912</v>
      </c>
      <c r="R369" s="13" t="s">
        <v>1239</v>
      </c>
      <c r="S369" s="13" t="s">
        <v>1240</v>
      </c>
      <c r="T369" s="18" t="s">
        <v>425</v>
      </c>
    </row>
    <row r="370" spans="1:20" x14ac:dyDescent="0.2">
      <c r="A370" s="8" t="s">
        <v>419</v>
      </c>
      <c r="B370" s="11" t="s">
        <v>420</v>
      </c>
      <c r="C370" s="12">
        <v>1015567</v>
      </c>
      <c r="D370" s="13" t="s">
        <v>120</v>
      </c>
      <c r="E370" s="16">
        <v>43539</v>
      </c>
      <c r="F370" s="1" t="s">
        <v>362</v>
      </c>
      <c r="G370" s="4">
        <v>1326796</v>
      </c>
      <c r="H370" s="1" t="s">
        <v>439</v>
      </c>
      <c r="I370" s="6">
        <v>4000</v>
      </c>
      <c r="J370" s="25"/>
      <c r="K370" s="13" t="s">
        <v>43</v>
      </c>
      <c r="L370" s="13" t="s">
        <v>937</v>
      </c>
      <c r="M370" s="13" t="s">
        <v>938</v>
      </c>
      <c r="N370" s="13" t="s">
        <v>424</v>
      </c>
      <c r="O370" s="13" t="s">
        <v>425</v>
      </c>
      <c r="P370" s="17">
        <v>3120002</v>
      </c>
      <c r="Q370" s="17">
        <v>201912</v>
      </c>
      <c r="R370" s="13" t="s">
        <v>1241</v>
      </c>
      <c r="S370" s="13" t="s">
        <v>1242</v>
      </c>
      <c r="T370" s="18" t="s">
        <v>449</v>
      </c>
    </row>
    <row r="371" spans="1:20" x14ac:dyDescent="0.2">
      <c r="A371" s="8" t="s">
        <v>419</v>
      </c>
      <c r="B371" s="11" t="s">
        <v>420</v>
      </c>
      <c r="C371" s="12">
        <v>1015611</v>
      </c>
      <c r="D371" s="13" t="s">
        <v>120</v>
      </c>
      <c r="E371" s="16">
        <v>43551</v>
      </c>
      <c r="F371" s="1" t="s">
        <v>363</v>
      </c>
      <c r="G371" s="4">
        <v>1327044</v>
      </c>
      <c r="H371" s="1" t="s">
        <v>439</v>
      </c>
      <c r="I371" s="6">
        <v>1500</v>
      </c>
      <c r="J371" s="25"/>
      <c r="K371" s="13" t="s">
        <v>43</v>
      </c>
      <c r="L371" s="13" t="s">
        <v>434</v>
      </c>
      <c r="M371" s="13" t="s">
        <v>435</v>
      </c>
      <c r="N371" s="13" t="s">
        <v>1243</v>
      </c>
      <c r="O371" s="13" t="s">
        <v>425</v>
      </c>
      <c r="P371" s="17">
        <v>0</v>
      </c>
      <c r="Q371" s="17">
        <v>201912</v>
      </c>
      <c r="R371" s="13" t="s">
        <v>1244</v>
      </c>
      <c r="S371" s="13" t="s">
        <v>493</v>
      </c>
      <c r="T371" s="18" t="s">
        <v>428</v>
      </c>
    </row>
    <row r="372" spans="1:20" x14ac:dyDescent="0.2">
      <c r="A372" s="8" t="s">
        <v>419</v>
      </c>
      <c r="B372" s="11" t="s">
        <v>420</v>
      </c>
      <c r="C372" s="12">
        <v>1015614</v>
      </c>
      <c r="D372" s="13" t="s">
        <v>120</v>
      </c>
      <c r="E372" s="16">
        <v>43551</v>
      </c>
      <c r="F372" s="1" t="s">
        <v>364</v>
      </c>
      <c r="G372" s="4">
        <v>1326991</v>
      </c>
      <c r="H372" s="1" t="s">
        <v>439</v>
      </c>
      <c r="I372" s="6">
        <v>3400</v>
      </c>
      <c r="J372" s="25"/>
      <c r="K372" s="13" t="s">
        <v>43</v>
      </c>
      <c r="L372" s="13" t="s">
        <v>567</v>
      </c>
      <c r="M372" s="13" t="s">
        <v>452</v>
      </c>
      <c r="N372" s="13" t="s">
        <v>424</v>
      </c>
      <c r="O372" s="13" t="s">
        <v>425</v>
      </c>
      <c r="P372" s="17">
        <v>3118789</v>
      </c>
      <c r="Q372" s="17">
        <v>201912</v>
      </c>
      <c r="R372" s="13" t="s">
        <v>1245</v>
      </c>
      <c r="S372" s="13" t="s">
        <v>1246</v>
      </c>
      <c r="T372" s="18" t="s">
        <v>449</v>
      </c>
    </row>
    <row r="373" spans="1:20" x14ac:dyDescent="0.2">
      <c r="A373" s="8" t="s">
        <v>419</v>
      </c>
      <c r="B373" s="11" t="s">
        <v>420</v>
      </c>
      <c r="C373" s="12">
        <v>1015614</v>
      </c>
      <c r="D373" s="13" t="s">
        <v>120</v>
      </c>
      <c r="E373" s="16">
        <v>43551</v>
      </c>
      <c r="F373" s="1" t="s">
        <v>364</v>
      </c>
      <c r="G373" s="4">
        <v>1326992</v>
      </c>
      <c r="H373" s="1" t="s">
        <v>439</v>
      </c>
      <c r="I373" s="6">
        <v>5300</v>
      </c>
      <c r="J373" s="25"/>
      <c r="K373" s="13" t="s">
        <v>43</v>
      </c>
      <c r="L373" s="13" t="s">
        <v>429</v>
      </c>
      <c r="M373" s="13" t="s">
        <v>430</v>
      </c>
      <c r="N373" s="13" t="s">
        <v>1247</v>
      </c>
      <c r="O373" s="13" t="s">
        <v>425</v>
      </c>
      <c r="P373" s="17">
        <v>3120105</v>
      </c>
      <c r="Q373" s="17">
        <v>201912</v>
      </c>
      <c r="R373" s="13" t="s">
        <v>1248</v>
      </c>
      <c r="S373" s="13" t="s">
        <v>1249</v>
      </c>
      <c r="T373" s="18" t="s">
        <v>425</v>
      </c>
    </row>
    <row r="374" spans="1:20" x14ac:dyDescent="0.2">
      <c r="A374" s="8" t="s">
        <v>419</v>
      </c>
      <c r="B374" s="11" t="s">
        <v>420</v>
      </c>
      <c r="C374" s="12">
        <v>1015614</v>
      </c>
      <c r="D374" s="13" t="s">
        <v>120</v>
      </c>
      <c r="E374" s="16">
        <v>43551</v>
      </c>
      <c r="F374" s="1" t="s">
        <v>364</v>
      </c>
      <c r="G374" s="4">
        <v>1326991</v>
      </c>
      <c r="H374" s="1" t="s">
        <v>439</v>
      </c>
      <c r="I374" s="6">
        <v>22029</v>
      </c>
      <c r="J374" s="25"/>
      <c r="K374" s="13" t="s">
        <v>43</v>
      </c>
      <c r="L374" s="13" t="s">
        <v>429</v>
      </c>
      <c r="M374" s="13" t="s">
        <v>430</v>
      </c>
      <c r="N374" s="13" t="s">
        <v>1247</v>
      </c>
      <c r="O374" s="13" t="s">
        <v>425</v>
      </c>
      <c r="P374" s="17">
        <v>3118789</v>
      </c>
      <c r="Q374" s="17">
        <v>201912</v>
      </c>
      <c r="R374" s="13" t="s">
        <v>1245</v>
      </c>
      <c r="S374" s="13" t="s">
        <v>1246</v>
      </c>
      <c r="T374" s="18" t="s">
        <v>425</v>
      </c>
    </row>
    <row r="375" spans="1:20" x14ac:dyDescent="0.2">
      <c r="A375" s="8" t="s">
        <v>419</v>
      </c>
      <c r="B375" s="11" t="s">
        <v>420</v>
      </c>
      <c r="C375" s="12">
        <v>1015634</v>
      </c>
      <c r="D375" s="13" t="s">
        <v>120</v>
      </c>
      <c r="E375" s="16">
        <v>43532</v>
      </c>
      <c r="F375" s="1" t="s">
        <v>365</v>
      </c>
      <c r="G375" s="4">
        <v>1326600</v>
      </c>
      <c r="H375" s="1" t="s">
        <v>439</v>
      </c>
      <c r="I375" s="6">
        <v>7500</v>
      </c>
      <c r="J375" s="25"/>
      <c r="K375" s="13" t="s">
        <v>43</v>
      </c>
      <c r="L375" s="13" t="s">
        <v>429</v>
      </c>
      <c r="M375" s="13" t="s">
        <v>430</v>
      </c>
      <c r="N375" s="13" t="s">
        <v>431</v>
      </c>
      <c r="O375" s="13" t="s">
        <v>425</v>
      </c>
      <c r="P375" s="17">
        <v>3118793</v>
      </c>
      <c r="Q375" s="17">
        <v>201912</v>
      </c>
      <c r="R375" s="13" t="s">
        <v>1250</v>
      </c>
      <c r="S375" s="13" t="s">
        <v>1251</v>
      </c>
      <c r="T375" s="18" t="s">
        <v>425</v>
      </c>
    </row>
    <row r="376" spans="1:20" x14ac:dyDescent="0.2">
      <c r="A376" s="8" t="s">
        <v>419</v>
      </c>
      <c r="B376" s="11" t="s">
        <v>420</v>
      </c>
      <c r="C376" s="12">
        <v>1015644</v>
      </c>
      <c r="D376" s="13" t="s">
        <v>120</v>
      </c>
      <c r="E376" s="16">
        <v>43546</v>
      </c>
      <c r="F376" s="1" t="s">
        <v>366</v>
      </c>
      <c r="G376" s="4">
        <v>1326827</v>
      </c>
      <c r="H376" s="1" t="s">
        <v>450</v>
      </c>
      <c r="I376" s="6">
        <v>4397.47</v>
      </c>
      <c r="J376" s="25"/>
      <c r="K376" s="13" t="s">
        <v>26</v>
      </c>
      <c r="L376" s="13" t="s">
        <v>526</v>
      </c>
      <c r="M376" s="13" t="s">
        <v>1252</v>
      </c>
      <c r="N376" s="13" t="s">
        <v>424</v>
      </c>
      <c r="O376" s="13" t="s">
        <v>425</v>
      </c>
      <c r="P376" s="17">
        <v>3120068</v>
      </c>
      <c r="Q376" s="17">
        <v>201912</v>
      </c>
      <c r="R376" s="13" t="s">
        <v>1253</v>
      </c>
      <c r="S376" s="13" t="s">
        <v>1254</v>
      </c>
      <c r="T376" s="18" t="s">
        <v>449</v>
      </c>
    </row>
    <row r="377" spans="1:20" x14ac:dyDescent="0.2">
      <c r="A377" s="8" t="s">
        <v>419</v>
      </c>
      <c r="B377" s="11" t="s">
        <v>420</v>
      </c>
      <c r="C377" s="12">
        <v>1015647</v>
      </c>
      <c r="D377" s="13" t="s">
        <v>120</v>
      </c>
      <c r="E377" s="16">
        <v>43546</v>
      </c>
      <c r="F377" s="1" t="s">
        <v>367</v>
      </c>
      <c r="G377" s="4">
        <v>1326805</v>
      </c>
      <c r="H377" s="1" t="s">
        <v>439</v>
      </c>
      <c r="I377" s="6">
        <v>2000</v>
      </c>
      <c r="J377" s="25"/>
      <c r="K377" s="13" t="s">
        <v>43</v>
      </c>
      <c r="L377" s="13" t="s">
        <v>429</v>
      </c>
      <c r="M377" s="13" t="s">
        <v>831</v>
      </c>
      <c r="N377" s="13" t="s">
        <v>424</v>
      </c>
      <c r="O377" s="13" t="s">
        <v>425</v>
      </c>
      <c r="P377" s="17">
        <v>3119482</v>
      </c>
      <c r="Q377" s="17">
        <v>201912</v>
      </c>
      <c r="R377" s="13" t="s">
        <v>1255</v>
      </c>
      <c r="S377" s="13" t="s">
        <v>1256</v>
      </c>
      <c r="T377" s="18" t="s">
        <v>425</v>
      </c>
    </row>
    <row r="378" spans="1:20" x14ac:dyDescent="0.2">
      <c r="A378" s="8" t="s">
        <v>419</v>
      </c>
      <c r="B378" s="11" t="s">
        <v>420</v>
      </c>
      <c r="C378" s="12">
        <v>1015647</v>
      </c>
      <c r="D378" s="13" t="s">
        <v>120</v>
      </c>
      <c r="E378" s="16">
        <v>43546</v>
      </c>
      <c r="F378" s="1" t="s">
        <v>367</v>
      </c>
      <c r="G378" s="4">
        <v>1326804</v>
      </c>
      <c r="H378" s="1" t="s">
        <v>439</v>
      </c>
      <c r="I378" s="6">
        <v>2500</v>
      </c>
      <c r="J378" s="25"/>
      <c r="K378" s="13" t="s">
        <v>43</v>
      </c>
      <c r="L378" s="13" t="s">
        <v>429</v>
      </c>
      <c r="M378" s="13" t="s">
        <v>831</v>
      </c>
      <c r="N378" s="13" t="s">
        <v>424</v>
      </c>
      <c r="O378" s="13" t="s">
        <v>425</v>
      </c>
      <c r="P378" s="17">
        <v>3119482</v>
      </c>
      <c r="Q378" s="17">
        <v>201912</v>
      </c>
      <c r="R378" s="13" t="s">
        <v>1257</v>
      </c>
      <c r="S378" s="13" t="s">
        <v>1258</v>
      </c>
      <c r="T378" s="18" t="s">
        <v>425</v>
      </c>
    </row>
    <row r="379" spans="1:20" x14ac:dyDescent="0.2">
      <c r="A379" s="8" t="s">
        <v>419</v>
      </c>
      <c r="B379" s="11" t="s">
        <v>420</v>
      </c>
      <c r="C379" s="12">
        <v>1015649</v>
      </c>
      <c r="D379" s="13" t="s">
        <v>120</v>
      </c>
      <c r="E379" s="16">
        <v>43532</v>
      </c>
      <c r="F379" s="1" t="s">
        <v>368</v>
      </c>
      <c r="G379" s="4">
        <v>1326646</v>
      </c>
      <c r="H379" s="1" t="s">
        <v>439</v>
      </c>
      <c r="I379" s="6">
        <v>650</v>
      </c>
      <c r="J379" s="25"/>
      <c r="K379" s="13" t="s">
        <v>43</v>
      </c>
      <c r="L379" s="13" t="s">
        <v>429</v>
      </c>
      <c r="M379" s="13" t="s">
        <v>430</v>
      </c>
      <c r="N379" s="13" t="s">
        <v>834</v>
      </c>
      <c r="O379" s="13" t="s">
        <v>425</v>
      </c>
      <c r="P379" s="17">
        <v>3119883</v>
      </c>
      <c r="Q379" s="17">
        <v>201912</v>
      </c>
      <c r="R379" s="13" t="s">
        <v>1259</v>
      </c>
      <c r="S379" s="13" t="s">
        <v>1260</v>
      </c>
      <c r="T379" s="18" t="s">
        <v>425</v>
      </c>
    </row>
    <row r="380" spans="1:20" x14ac:dyDescent="0.2">
      <c r="A380" s="8" t="s">
        <v>419</v>
      </c>
      <c r="B380" s="11" t="s">
        <v>420</v>
      </c>
      <c r="C380" s="12">
        <v>1015649</v>
      </c>
      <c r="D380" s="13" t="s">
        <v>120</v>
      </c>
      <c r="E380" s="16">
        <v>43532</v>
      </c>
      <c r="F380" s="1" t="s">
        <v>368</v>
      </c>
      <c r="G380" s="4">
        <v>1326652</v>
      </c>
      <c r="H380" s="1" t="s">
        <v>439</v>
      </c>
      <c r="I380" s="6">
        <v>1300</v>
      </c>
      <c r="J380" s="25"/>
      <c r="K380" s="13" t="s">
        <v>43</v>
      </c>
      <c r="L380" s="13" t="s">
        <v>429</v>
      </c>
      <c r="M380" s="13" t="s">
        <v>430</v>
      </c>
      <c r="N380" s="13" t="s">
        <v>576</v>
      </c>
      <c r="O380" s="13" t="s">
        <v>425</v>
      </c>
      <c r="P380" s="17">
        <v>3119910</v>
      </c>
      <c r="Q380" s="17">
        <v>201912</v>
      </c>
      <c r="R380" s="13" t="s">
        <v>1261</v>
      </c>
      <c r="S380" s="13" t="s">
        <v>1262</v>
      </c>
      <c r="T380" s="18" t="s">
        <v>425</v>
      </c>
    </row>
    <row r="381" spans="1:20" x14ac:dyDescent="0.2">
      <c r="A381" s="8" t="s">
        <v>419</v>
      </c>
      <c r="B381" s="11" t="s">
        <v>420</v>
      </c>
      <c r="C381" s="12">
        <v>1015649</v>
      </c>
      <c r="D381" s="13" t="s">
        <v>120</v>
      </c>
      <c r="E381" s="16">
        <v>43546</v>
      </c>
      <c r="F381" s="1" t="s">
        <v>368</v>
      </c>
      <c r="G381" s="4">
        <v>1326862</v>
      </c>
      <c r="H381" s="1" t="s">
        <v>439</v>
      </c>
      <c r="I381" s="6">
        <v>650</v>
      </c>
      <c r="J381" s="25"/>
      <c r="K381" s="13" t="s">
        <v>43</v>
      </c>
      <c r="L381" s="13" t="s">
        <v>429</v>
      </c>
      <c r="M381" s="13" t="s">
        <v>430</v>
      </c>
      <c r="N381" s="13" t="s">
        <v>964</v>
      </c>
      <c r="O381" s="13" t="s">
        <v>425</v>
      </c>
      <c r="P381" s="17">
        <v>3119968</v>
      </c>
      <c r="Q381" s="17">
        <v>201912</v>
      </c>
      <c r="R381" s="13" t="s">
        <v>1263</v>
      </c>
      <c r="S381" s="13" t="s">
        <v>1264</v>
      </c>
      <c r="T381" s="18" t="s">
        <v>425</v>
      </c>
    </row>
    <row r="382" spans="1:20" x14ac:dyDescent="0.2">
      <c r="A382" s="8" t="s">
        <v>419</v>
      </c>
      <c r="B382" s="11" t="s">
        <v>420</v>
      </c>
      <c r="C382" s="12">
        <v>1015676</v>
      </c>
      <c r="D382" s="13" t="s">
        <v>120</v>
      </c>
      <c r="E382" s="16">
        <v>43539</v>
      </c>
      <c r="F382" s="1" t="s">
        <v>369</v>
      </c>
      <c r="G382" s="4">
        <v>1326799</v>
      </c>
      <c r="H382" s="1" t="s">
        <v>421</v>
      </c>
      <c r="I382" s="6">
        <v>5000</v>
      </c>
      <c r="J382" s="25"/>
      <c r="K382" s="13" t="s">
        <v>122</v>
      </c>
      <c r="L382" s="13" t="s">
        <v>429</v>
      </c>
      <c r="M382" s="13" t="s">
        <v>430</v>
      </c>
      <c r="N382" s="13" t="s">
        <v>431</v>
      </c>
      <c r="O382" s="13" t="s">
        <v>425</v>
      </c>
      <c r="P382" s="17">
        <v>0</v>
      </c>
      <c r="Q382" s="17">
        <v>201912</v>
      </c>
      <c r="R382" s="13" t="s">
        <v>1265</v>
      </c>
      <c r="S382" s="13" t="s">
        <v>1266</v>
      </c>
      <c r="T382" s="18" t="s">
        <v>425</v>
      </c>
    </row>
    <row r="383" spans="1:20" x14ac:dyDescent="0.2">
      <c r="A383" s="8" t="s">
        <v>419</v>
      </c>
      <c r="B383" s="11" t="s">
        <v>420</v>
      </c>
      <c r="C383" s="12">
        <v>1015688</v>
      </c>
      <c r="D383" s="13" t="s">
        <v>120</v>
      </c>
      <c r="E383" s="16">
        <v>43551</v>
      </c>
      <c r="F383" s="1" t="s">
        <v>370</v>
      </c>
      <c r="G383" s="4">
        <v>1326931</v>
      </c>
      <c r="H383" s="1" t="s">
        <v>439</v>
      </c>
      <c r="I383" s="6">
        <v>1500</v>
      </c>
      <c r="J383" s="25"/>
      <c r="K383" s="13" t="s">
        <v>43</v>
      </c>
      <c r="L383" s="13" t="s">
        <v>538</v>
      </c>
      <c r="M383" s="13" t="s">
        <v>807</v>
      </c>
      <c r="N383" s="13" t="s">
        <v>424</v>
      </c>
      <c r="O383" s="13" t="s">
        <v>425</v>
      </c>
      <c r="P383" s="17">
        <v>3120095</v>
      </c>
      <c r="Q383" s="17">
        <v>201912</v>
      </c>
      <c r="R383" s="13" t="s">
        <v>1267</v>
      </c>
      <c r="S383" s="13" t="s">
        <v>1268</v>
      </c>
      <c r="T383" s="18" t="s">
        <v>449</v>
      </c>
    </row>
    <row r="384" spans="1:20" x14ac:dyDescent="0.2">
      <c r="A384" s="8" t="s">
        <v>419</v>
      </c>
      <c r="B384" s="11" t="s">
        <v>420</v>
      </c>
      <c r="C384" s="12">
        <v>1015712</v>
      </c>
      <c r="D384" s="13" t="s">
        <v>120</v>
      </c>
      <c r="E384" s="16">
        <v>43546</v>
      </c>
      <c r="F384" s="1" t="s">
        <v>371</v>
      </c>
      <c r="G384" s="4">
        <v>1326806</v>
      </c>
      <c r="H384" s="1" t="s">
        <v>439</v>
      </c>
      <c r="I384" s="6">
        <v>1475.07</v>
      </c>
      <c r="J384" s="25"/>
      <c r="K384" s="13" t="s">
        <v>43</v>
      </c>
      <c r="L384" s="13" t="s">
        <v>451</v>
      </c>
      <c r="M384" s="13" t="s">
        <v>452</v>
      </c>
      <c r="N384" s="13" t="s">
        <v>424</v>
      </c>
      <c r="O384" s="13" t="s">
        <v>425</v>
      </c>
      <c r="P384" s="17">
        <v>0</v>
      </c>
      <c r="Q384" s="17">
        <v>201912</v>
      </c>
      <c r="R384" s="13" t="s">
        <v>1269</v>
      </c>
      <c r="S384" s="13" t="s">
        <v>1270</v>
      </c>
      <c r="T384" s="18" t="s">
        <v>428</v>
      </c>
    </row>
    <row r="385" spans="1:20" x14ac:dyDescent="0.2">
      <c r="A385" s="8" t="s">
        <v>419</v>
      </c>
      <c r="B385" s="11" t="s">
        <v>420</v>
      </c>
      <c r="C385" s="12">
        <v>1015817</v>
      </c>
      <c r="D385" s="13" t="s">
        <v>120</v>
      </c>
      <c r="E385" s="16">
        <v>43546</v>
      </c>
      <c r="F385" s="1" t="s">
        <v>372</v>
      </c>
      <c r="G385" s="4">
        <v>1326809</v>
      </c>
      <c r="H385" s="1" t="s">
        <v>439</v>
      </c>
      <c r="I385" s="6">
        <v>5760</v>
      </c>
      <c r="J385" s="25"/>
      <c r="K385" s="13" t="s">
        <v>43</v>
      </c>
      <c r="L385" s="13" t="s">
        <v>422</v>
      </c>
      <c r="M385" s="13" t="s">
        <v>423</v>
      </c>
      <c r="N385" s="13" t="s">
        <v>424</v>
      </c>
      <c r="O385" s="13" t="s">
        <v>425</v>
      </c>
      <c r="P385" s="17">
        <v>3119414</v>
      </c>
      <c r="Q385" s="17">
        <v>201912</v>
      </c>
      <c r="R385" s="13" t="s">
        <v>1271</v>
      </c>
      <c r="S385" s="13" t="s">
        <v>1272</v>
      </c>
      <c r="T385" s="18" t="s">
        <v>428</v>
      </c>
    </row>
    <row r="386" spans="1:20" x14ac:dyDescent="0.2">
      <c r="A386" s="8" t="s">
        <v>419</v>
      </c>
      <c r="B386" s="11" t="s">
        <v>420</v>
      </c>
      <c r="C386" s="12">
        <v>1015853</v>
      </c>
      <c r="D386" s="13" t="s">
        <v>120</v>
      </c>
      <c r="E386" s="16">
        <v>43539</v>
      </c>
      <c r="F386" s="1" t="s">
        <v>373</v>
      </c>
      <c r="G386" s="4">
        <v>1326750</v>
      </c>
      <c r="H386" s="1" t="s">
        <v>439</v>
      </c>
      <c r="I386" s="6">
        <v>550</v>
      </c>
      <c r="J386" s="25"/>
      <c r="K386" s="13" t="s">
        <v>43</v>
      </c>
      <c r="L386" s="13" t="s">
        <v>644</v>
      </c>
      <c r="M386" s="13" t="s">
        <v>648</v>
      </c>
      <c r="N386" s="13" t="s">
        <v>424</v>
      </c>
      <c r="O386" s="13" t="s">
        <v>425</v>
      </c>
      <c r="P386" s="17">
        <v>3120012</v>
      </c>
      <c r="Q386" s="17">
        <v>201912</v>
      </c>
      <c r="R386" s="13" t="s">
        <v>1273</v>
      </c>
      <c r="S386" s="13" t="s">
        <v>1274</v>
      </c>
      <c r="T386" s="18" t="s">
        <v>449</v>
      </c>
    </row>
    <row r="387" spans="1:20" x14ac:dyDescent="0.2">
      <c r="A387" s="8" t="s">
        <v>419</v>
      </c>
      <c r="B387" s="11" t="s">
        <v>420</v>
      </c>
      <c r="C387" s="12">
        <v>1015891</v>
      </c>
      <c r="D387" s="13" t="s">
        <v>120</v>
      </c>
      <c r="E387" s="16">
        <v>43532</v>
      </c>
      <c r="F387" s="1" t="s">
        <v>374</v>
      </c>
      <c r="G387" s="4">
        <v>1326663</v>
      </c>
      <c r="H387" s="1" t="s">
        <v>439</v>
      </c>
      <c r="I387" s="6">
        <v>2600</v>
      </c>
      <c r="J387" s="25"/>
      <c r="K387" s="13" t="s">
        <v>43</v>
      </c>
      <c r="L387" s="13" t="s">
        <v>429</v>
      </c>
      <c r="M387" s="13" t="s">
        <v>430</v>
      </c>
      <c r="N387" s="13" t="s">
        <v>790</v>
      </c>
      <c r="O387" s="13" t="s">
        <v>425</v>
      </c>
      <c r="P387" s="17">
        <v>3119588</v>
      </c>
      <c r="Q387" s="17">
        <v>201912</v>
      </c>
      <c r="R387" s="13" t="s">
        <v>1275</v>
      </c>
      <c r="S387" s="13" t="s">
        <v>658</v>
      </c>
      <c r="T387" s="18" t="s">
        <v>425</v>
      </c>
    </row>
    <row r="388" spans="1:20" x14ac:dyDescent="0.2">
      <c r="A388" s="8" t="s">
        <v>419</v>
      </c>
      <c r="B388" s="11" t="s">
        <v>420</v>
      </c>
      <c r="C388" s="12">
        <v>1015904</v>
      </c>
      <c r="D388" s="13" t="s">
        <v>120</v>
      </c>
      <c r="E388" s="16">
        <v>43551</v>
      </c>
      <c r="F388" s="1" t="s">
        <v>375</v>
      </c>
      <c r="G388" s="4">
        <v>1326957</v>
      </c>
      <c r="H388" s="1" t="s">
        <v>439</v>
      </c>
      <c r="I388" s="6">
        <v>9000</v>
      </c>
      <c r="J388" s="25"/>
      <c r="K388" s="13" t="s">
        <v>43</v>
      </c>
      <c r="L388" s="13" t="s">
        <v>817</v>
      </c>
      <c r="M388" s="13" t="s">
        <v>423</v>
      </c>
      <c r="N388" s="13" t="s">
        <v>424</v>
      </c>
      <c r="O388" s="13" t="s">
        <v>425</v>
      </c>
      <c r="P388" s="17">
        <v>3119891</v>
      </c>
      <c r="Q388" s="17">
        <v>201912</v>
      </c>
      <c r="R388" s="13" t="s">
        <v>1276</v>
      </c>
      <c r="S388" s="13" t="s">
        <v>1277</v>
      </c>
      <c r="T388" s="18" t="s">
        <v>449</v>
      </c>
    </row>
    <row r="389" spans="1:20" x14ac:dyDescent="0.2">
      <c r="A389" s="8" t="s">
        <v>419</v>
      </c>
      <c r="B389" s="11" t="s">
        <v>420</v>
      </c>
      <c r="C389" s="12">
        <v>1015904</v>
      </c>
      <c r="D389" s="13" t="s">
        <v>120</v>
      </c>
      <c r="E389" s="16">
        <v>43532</v>
      </c>
      <c r="F389" s="1" t="s">
        <v>375</v>
      </c>
      <c r="G389" s="4">
        <v>1326686</v>
      </c>
      <c r="H389" s="1" t="s">
        <v>439</v>
      </c>
      <c r="I389" s="6">
        <v>9000</v>
      </c>
      <c r="J389" s="25"/>
      <c r="K389" s="13" t="s">
        <v>43</v>
      </c>
      <c r="L389" s="13" t="s">
        <v>817</v>
      </c>
      <c r="M389" s="13" t="s">
        <v>423</v>
      </c>
      <c r="N389" s="13" t="s">
        <v>424</v>
      </c>
      <c r="O389" s="13" t="s">
        <v>425</v>
      </c>
      <c r="P389" s="17">
        <v>3119891</v>
      </c>
      <c r="Q389" s="17">
        <v>201912</v>
      </c>
      <c r="R389" s="13" t="s">
        <v>1278</v>
      </c>
      <c r="S389" s="13" t="s">
        <v>1279</v>
      </c>
      <c r="T389" s="18" t="s">
        <v>449</v>
      </c>
    </row>
    <row r="390" spans="1:20" x14ac:dyDescent="0.2">
      <c r="A390" s="8" t="s">
        <v>419</v>
      </c>
      <c r="B390" s="11" t="s">
        <v>420</v>
      </c>
      <c r="C390" s="12">
        <v>1015904</v>
      </c>
      <c r="D390" s="13" t="s">
        <v>120</v>
      </c>
      <c r="E390" s="16">
        <v>43525</v>
      </c>
      <c r="F390" s="1" t="s">
        <v>375</v>
      </c>
      <c r="G390" s="4">
        <v>1326529</v>
      </c>
      <c r="H390" s="1" t="s">
        <v>439</v>
      </c>
      <c r="I390" s="6">
        <v>9000</v>
      </c>
      <c r="J390" s="25"/>
      <c r="K390" s="13" t="s">
        <v>43</v>
      </c>
      <c r="L390" s="13" t="s">
        <v>817</v>
      </c>
      <c r="M390" s="13" t="s">
        <v>423</v>
      </c>
      <c r="N390" s="13" t="s">
        <v>424</v>
      </c>
      <c r="O390" s="13" t="s">
        <v>425</v>
      </c>
      <c r="P390" s="17">
        <v>3119891</v>
      </c>
      <c r="Q390" s="17">
        <v>201912</v>
      </c>
      <c r="R390" s="13" t="s">
        <v>1280</v>
      </c>
      <c r="S390" s="13" t="s">
        <v>1281</v>
      </c>
      <c r="T390" s="18" t="s">
        <v>449</v>
      </c>
    </row>
    <row r="391" spans="1:20" x14ac:dyDescent="0.2">
      <c r="A391" s="8" t="s">
        <v>419</v>
      </c>
      <c r="B391" s="11" t="s">
        <v>420</v>
      </c>
      <c r="C391" s="12">
        <v>1015904</v>
      </c>
      <c r="D391" s="13" t="s">
        <v>120</v>
      </c>
      <c r="E391" s="16">
        <v>43551</v>
      </c>
      <c r="F391" s="1" t="s">
        <v>375</v>
      </c>
      <c r="G391" s="4">
        <v>1326956</v>
      </c>
      <c r="H391" s="1" t="s">
        <v>439</v>
      </c>
      <c r="I391" s="6">
        <v>9000</v>
      </c>
      <c r="J391" s="25"/>
      <c r="K391" s="13" t="s">
        <v>43</v>
      </c>
      <c r="L391" s="13" t="s">
        <v>817</v>
      </c>
      <c r="M391" s="13" t="s">
        <v>423</v>
      </c>
      <c r="N391" s="13" t="s">
        <v>424</v>
      </c>
      <c r="O391" s="13" t="s">
        <v>425</v>
      </c>
      <c r="P391" s="17">
        <v>3119891</v>
      </c>
      <c r="Q391" s="17">
        <v>201912</v>
      </c>
      <c r="R391" s="13" t="s">
        <v>1276</v>
      </c>
      <c r="S391" s="13" t="s">
        <v>1282</v>
      </c>
      <c r="T391" s="18" t="s">
        <v>449</v>
      </c>
    </row>
    <row r="392" spans="1:20" x14ac:dyDescent="0.2">
      <c r="A392" s="8" t="s">
        <v>419</v>
      </c>
      <c r="B392" s="11" t="s">
        <v>420</v>
      </c>
      <c r="C392" s="12">
        <v>1015904</v>
      </c>
      <c r="D392" s="13" t="s">
        <v>120</v>
      </c>
      <c r="E392" s="16">
        <v>43551</v>
      </c>
      <c r="F392" s="1" t="s">
        <v>375</v>
      </c>
      <c r="G392" s="4">
        <v>1326958</v>
      </c>
      <c r="H392" s="1" t="s">
        <v>439</v>
      </c>
      <c r="I392" s="6">
        <v>4500</v>
      </c>
      <c r="J392" s="25"/>
      <c r="K392" s="13" t="s">
        <v>43</v>
      </c>
      <c r="L392" s="13" t="s">
        <v>817</v>
      </c>
      <c r="M392" s="13" t="s">
        <v>423</v>
      </c>
      <c r="N392" s="13" t="s">
        <v>424</v>
      </c>
      <c r="O392" s="13" t="s">
        <v>425</v>
      </c>
      <c r="P392" s="17">
        <v>3119891</v>
      </c>
      <c r="Q392" s="17">
        <v>201912</v>
      </c>
      <c r="R392" s="13" t="s">
        <v>1283</v>
      </c>
      <c r="S392" s="13" t="s">
        <v>1284</v>
      </c>
      <c r="T392" s="18" t="s">
        <v>449</v>
      </c>
    </row>
    <row r="393" spans="1:20" x14ac:dyDescent="0.2">
      <c r="A393" s="8" t="s">
        <v>419</v>
      </c>
      <c r="B393" s="11" t="s">
        <v>420</v>
      </c>
      <c r="C393" s="12">
        <v>1015917</v>
      </c>
      <c r="D393" s="13" t="s">
        <v>120</v>
      </c>
      <c r="E393" s="16">
        <v>43525</v>
      </c>
      <c r="F393" s="1" t="s">
        <v>376</v>
      </c>
      <c r="G393" s="4">
        <v>1326541</v>
      </c>
      <c r="H393" s="1" t="s">
        <v>450</v>
      </c>
      <c r="I393" s="6">
        <v>1217.5</v>
      </c>
      <c r="J393" s="25"/>
      <c r="K393" s="13" t="s">
        <v>26</v>
      </c>
      <c r="L393" s="13" t="s">
        <v>526</v>
      </c>
      <c r="M393" s="13" t="s">
        <v>543</v>
      </c>
      <c r="N393" s="13" t="s">
        <v>1285</v>
      </c>
      <c r="O393" s="13" t="s">
        <v>425</v>
      </c>
      <c r="P393" s="17">
        <v>3119676</v>
      </c>
      <c r="Q393" s="17">
        <v>201912</v>
      </c>
      <c r="R393" s="13" t="s">
        <v>1286</v>
      </c>
      <c r="S393" s="13" t="s">
        <v>1287</v>
      </c>
      <c r="T393" s="18" t="s">
        <v>449</v>
      </c>
    </row>
    <row r="394" spans="1:20" x14ac:dyDescent="0.2">
      <c r="A394" s="8" t="s">
        <v>419</v>
      </c>
      <c r="B394" s="11" t="s">
        <v>420</v>
      </c>
      <c r="C394" s="12">
        <v>1015939</v>
      </c>
      <c r="D394" s="13" t="s">
        <v>120</v>
      </c>
      <c r="E394" s="16">
        <v>43532</v>
      </c>
      <c r="F394" s="1" t="s">
        <v>115</v>
      </c>
      <c r="G394" s="4">
        <v>1326630</v>
      </c>
      <c r="H394" s="1" t="s">
        <v>476</v>
      </c>
      <c r="I394" s="6">
        <v>2200</v>
      </c>
      <c r="J394" s="25"/>
      <c r="K394" s="13" t="s">
        <v>130</v>
      </c>
      <c r="L394" s="13" t="s">
        <v>506</v>
      </c>
      <c r="M394" s="13" t="s">
        <v>452</v>
      </c>
      <c r="N394" s="13" t="s">
        <v>424</v>
      </c>
      <c r="O394" s="13" t="s">
        <v>425</v>
      </c>
      <c r="P394" s="17">
        <v>3119772</v>
      </c>
      <c r="Q394" s="17">
        <v>201912</v>
      </c>
      <c r="R394" s="13" t="s">
        <v>1288</v>
      </c>
      <c r="S394" s="13" t="s">
        <v>1289</v>
      </c>
      <c r="T394" s="18" t="s">
        <v>425</v>
      </c>
    </row>
    <row r="395" spans="1:20" x14ac:dyDescent="0.2">
      <c r="A395" s="8" t="s">
        <v>419</v>
      </c>
      <c r="B395" s="11" t="s">
        <v>420</v>
      </c>
      <c r="C395" s="12">
        <v>1015985</v>
      </c>
      <c r="D395" s="13" t="s">
        <v>120</v>
      </c>
      <c r="E395" s="16">
        <v>43546</v>
      </c>
      <c r="F395" s="1" t="s">
        <v>377</v>
      </c>
      <c r="G395" s="4">
        <v>1326874</v>
      </c>
      <c r="H395" s="1" t="s">
        <v>439</v>
      </c>
      <c r="I395" s="6">
        <v>2000</v>
      </c>
      <c r="J395" s="25"/>
      <c r="K395" s="13" t="s">
        <v>43</v>
      </c>
      <c r="L395" s="13" t="s">
        <v>721</v>
      </c>
      <c r="M395" s="13" t="s">
        <v>871</v>
      </c>
      <c r="N395" s="13" t="s">
        <v>424</v>
      </c>
      <c r="O395" s="13" t="s">
        <v>425</v>
      </c>
      <c r="P395" s="17">
        <v>3119880</v>
      </c>
      <c r="Q395" s="17">
        <v>201912</v>
      </c>
      <c r="R395" s="13" t="s">
        <v>1290</v>
      </c>
      <c r="S395" s="13" t="s">
        <v>994</v>
      </c>
      <c r="T395" s="18" t="s">
        <v>425</v>
      </c>
    </row>
    <row r="396" spans="1:20" x14ac:dyDescent="0.2">
      <c r="A396" s="8" t="s">
        <v>419</v>
      </c>
      <c r="B396" s="11" t="s">
        <v>420</v>
      </c>
      <c r="C396" s="12">
        <v>1015987</v>
      </c>
      <c r="D396" s="13" t="s">
        <v>120</v>
      </c>
      <c r="E396" s="16">
        <v>43551</v>
      </c>
      <c r="F396" s="1" t="s">
        <v>378</v>
      </c>
      <c r="G396" s="4">
        <v>1327055</v>
      </c>
      <c r="H396" s="1" t="s">
        <v>439</v>
      </c>
      <c r="I396" s="6">
        <v>3750</v>
      </c>
      <c r="J396" s="25"/>
      <c r="K396" s="13" t="s">
        <v>43</v>
      </c>
      <c r="L396" s="13" t="s">
        <v>532</v>
      </c>
      <c r="M396" s="13" t="s">
        <v>423</v>
      </c>
      <c r="N396" s="13" t="s">
        <v>424</v>
      </c>
      <c r="O396" s="13" t="s">
        <v>425</v>
      </c>
      <c r="P396" s="17">
        <v>3119879</v>
      </c>
      <c r="Q396" s="17">
        <v>201912</v>
      </c>
      <c r="R396" s="13" t="s">
        <v>1291</v>
      </c>
      <c r="S396" s="13" t="s">
        <v>1292</v>
      </c>
      <c r="T396" s="18" t="s">
        <v>449</v>
      </c>
    </row>
    <row r="397" spans="1:20" x14ac:dyDescent="0.2">
      <c r="A397" s="8" t="s">
        <v>419</v>
      </c>
      <c r="B397" s="11" t="s">
        <v>420</v>
      </c>
      <c r="C397" s="12">
        <v>1015994</v>
      </c>
      <c r="D397" s="13" t="s">
        <v>120</v>
      </c>
      <c r="E397" s="16">
        <v>43532</v>
      </c>
      <c r="F397" s="1" t="s">
        <v>379</v>
      </c>
      <c r="G397" s="4">
        <v>1326682</v>
      </c>
      <c r="H397" s="1" t="s">
        <v>439</v>
      </c>
      <c r="I397" s="6">
        <v>650</v>
      </c>
      <c r="J397" s="25"/>
      <c r="K397" s="13" t="s">
        <v>43</v>
      </c>
      <c r="L397" s="13" t="s">
        <v>429</v>
      </c>
      <c r="M397" s="13" t="s">
        <v>430</v>
      </c>
      <c r="N397" s="13" t="s">
        <v>834</v>
      </c>
      <c r="O397" s="13" t="s">
        <v>425</v>
      </c>
      <c r="P397" s="17">
        <v>3119896</v>
      </c>
      <c r="Q397" s="17">
        <v>201912</v>
      </c>
      <c r="R397" s="13" t="s">
        <v>1293</v>
      </c>
      <c r="S397" s="13" t="s">
        <v>1294</v>
      </c>
      <c r="T397" s="18" t="s">
        <v>425</v>
      </c>
    </row>
    <row r="398" spans="1:20" x14ac:dyDescent="0.2">
      <c r="A398" s="8" t="s">
        <v>419</v>
      </c>
      <c r="B398" s="11" t="s">
        <v>420</v>
      </c>
      <c r="C398" s="12">
        <v>1015996</v>
      </c>
      <c r="D398" s="13" t="s">
        <v>120</v>
      </c>
      <c r="E398" s="16">
        <v>43525</v>
      </c>
      <c r="F398" s="1" t="s">
        <v>380</v>
      </c>
      <c r="G398" s="4">
        <v>1326557</v>
      </c>
      <c r="H398" s="1" t="s">
        <v>439</v>
      </c>
      <c r="I398" s="6">
        <v>3000</v>
      </c>
      <c r="J398" s="25"/>
      <c r="K398" s="13" t="s">
        <v>43</v>
      </c>
      <c r="L398" s="13" t="s">
        <v>429</v>
      </c>
      <c r="M398" s="13" t="s">
        <v>430</v>
      </c>
      <c r="N398" s="13" t="s">
        <v>964</v>
      </c>
      <c r="O398" s="13" t="s">
        <v>425</v>
      </c>
      <c r="P398" s="17">
        <v>3119932</v>
      </c>
      <c r="Q398" s="17">
        <v>201912</v>
      </c>
      <c r="R398" s="13" t="s">
        <v>1295</v>
      </c>
      <c r="S398" s="13" t="s">
        <v>1296</v>
      </c>
      <c r="T398" s="18" t="s">
        <v>425</v>
      </c>
    </row>
    <row r="399" spans="1:20" x14ac:dyDescent="0.2">
      <c r="A399" s="8" t="s">
        <v>419</v>
      </c>
      <c r="B399" s="11" t="s">
        <v>420</v>
      </c>
      <c r="C399" s="12">
        <v>1015996</v>
      </c>
      <c r="D399" s="13" t="s">
        <v>120</v>
      </c>
      <c r="E399" s="16">
        <v>43525</v>
      </c>
      <c r="F399" s="1" t="s">
        <v>380</v>
      </c>
      <c r="G399" s="4">
        <v>1326556</v>
      </c>
      <c r="H399" s="1" t="s">
        <v>439</v>
      </c>
      <c r="I399" s="6">
        <v>4000</v>
      </c>
      <c r="J399" s="25"/>
      <c r="K399" s="13" t="s">
        <v>43</v>
      </c>
      <c r="L399" s="13" t="s">
        <v>429</v>
      </c>
      <c r="M399" s="13" t="s">
        <v>430</v>
      </c>
      <c r="N399" s="13" t="s">
        <v>790</v>
      </c>
      <c r="O399" s="13" t="s">
        <v>425</v>
      </c>
      <c r="P399" s="17">
        <v>3119933</v>
      </c>
      <c r="Q399" s="17">
        <v>201912</v>
      </c>
      <c r="R399" s="13" t="s">
        <v>1297</v>
      </c>
      <c r="S399" s="13" t="s">
        <v>1298</v>
      </c>
      <c r="T399" s="18" t="s">
        <v>425</v>
      </c>
    </row>
    <row r="400" spans="1:20" x14ac:dyDescent="0.2">
      <c r="A400" s="8" t="s">
        <v>419</v>
      </c>
      <c r="B400" s="11" t="s">
        <v>420</v>
      </c>
      <c r="C400" s="12">
        <v>1016002</v>
      </c>
      <c r="D400" s="13" t="s">
        <v>120</v>
      </c>
      <c r="E400" s="16">
        <v>43525</v>
      </c>
      <c r="F400" s="1" t="s">
        <v>381</v>
      </c>
      <c r="G400" s="4">
        <v>1326517</v>
      </c>
      <c r="H400" s="1" t="s">
        <v>439</v>
      </c>
      <c r="I400" s="6">
        <v>2598.9299999999998</v>
      </c>
      <c r="J400" s="25"/>
      <c r="K400" s="13" t="s">
        <v>43</v>
      </c>
      <c r="L400" s="13" t="s">
        <v>526</v>
      </c>
      <c r="M400" s="13" t="s">
        <v>543</v>
      </c>
      <c r="N400" s="13" t="s">
        <v>1157</v>
      </c>
      <c r="O400" s="13" t="s">
        <v>425</v>
      </c>
      <c r="P400" s="17">
        <v>3119915</v>
      </c>
      <c r="Q400" s="17">
        <v>201912</v>
      </c>
      <c r="R400" s="13" t="s">
        <v>1299</v>
      </c>
      <c r="S400" s="13" t="s">
        <v>1300</v>
      </c>
      <c r="T400" s="18" t="s">
        <v>428</v>
      </c>
    </row>
    <row r="401" spans="1:21" x14ac:dyDescent="0.2">
      <c r="A401" s="8" t="s">
        <v>419</v>
      </c>
      <c r="B401" s="11" t="s">
        <v>420</v>
      </c>
      <c r="C401" s="12">
        <v>1016016</v>
      </c>
      <c r="D401" s="13" t="s">
        <v>120</v>
      </c>
      <c r="E401" s="16">
        <v>43551</v>
      </c>
      <c r="F401" s="1" t="s">
        <v>382</v>
      </c>
      <c r="G401" s="4">
        <v>1326976</v>
      </c>
      <c r="H401" s="1" t="s">
        <v>439</v>
      </c>
      <c r="I401" s="6">
        <v>600</v>
      </c>
      <c r="J401" s="25"/>
      <c r="K401" s="13" t="s">
        <v>43</v>
      </c>
      <c r="L401" s="13" t="s">
        <v>434</v>
      </c>
      <c r="M401" s="13" t="s">
        <v>435</v>
      </c>
      <c r="N401" s="13" t="s">
        <v>440</v>
      </c>
      <c r="O401" s="13" t="s">
        <v>425</v>
      </c>
      <c r="P401" s="17">
        <v>3119957</v>
      </c>
      <c r="Q401" s="17">
        <v>201912</v>
      </c>
      <c r="R401" s="13" t="s">
        <v>1301</v>
      </c>
      <c r="S401" s="13" t="s">
        <v>1302</v>
      </c>
      <c r="T401" s="18" t="s">
        <v>428</v>
      </c>
    </row>
    <row r="402" spans="1:21" x14ac:dyDescent="0.2">
      <c r="A402" s="8" t="s">
        <v>419</v>
      </c>
      <c r="B402" s="11" t="s">
        <v>420</v>
      </c>
      <c r="C402" s="12">
        <v>1016019</v>
      </c>
      <c r="D402" s="13" t="s">
        <v>120</v>
      </c>
      <c r="E402" s="16">
        <v>43551</v>
      </c>
      <c r="F402" s="1" t="s">
        <v>383</v>
      </c>
      <c r="G402" s="4">
        <v>1327040</v>
      </c>
      <c r="H402" s="1" t="s">
        <v>439</v>
      </c>
      <c r="I402" s="6">
        <v>1798.62</v>
      </c>
      <c r="J402" s="25"/>
      <c r="K402" s="13" t="s">
        <v>43</v>
      </c>
      <c r="L402" s="13" t="s">
        <v>1067</v>
      </c>
      <c r="M402" s="13" t="s">
        <v>423</v>
      </c>
      <c r="N402" s="13" t="s">
        <v>424</v>
      </c>
      <c r="O402" s="13" t="s">
        <v>425</v>
      </c>
      <c r="P402" s="17">
        <v>3120130</v>
      </c>
      <c r="Q402" s="17">
        <v>201912</v>
      </c>
      <c r="R402" s="13" t="s">
        <v>1303</v>
      </c>
      <c r="S402" s="13" t="s">
        <v>1304</v>
      </c>
      <c r="T402" s="18" t="s">
        <v>449</v>
      </c>
    </row>
    <row r="403" spans="1:21" x14ac:dyDescent="0.2">
      <c r="A403" s="8" t="s">
        <v>419</v>
      </c>
      <c r="B403" s="11" t="s">
        <v>420</v>
      </c>
      <c r="C403" s="12">
        <v>1016029</v>
      </c>
      <c r="D403" s="13" t="s">
        <v>120</v>
      </c>
      <c r="E403" s="16">
        <v>43532</v>
      </c>
      <c r="F403" s="1" t="s">
        <v>384</v>
      </c>
      <c r="G403" s="4">
        <v>1326690</v>
      </c>
      <c r="H403" s="1" t="s">
        <v>439</v>
      </c>
      <c r="I403" s="6">
        <v>8900</v>
      </c>
      <c r="J403" s="25"/>
      <c r="K403" s="13" t="s">
        <v>43</v>
      </c>
      <c r="L403" s="13" t="s">
        <v>503</v>
      </c>
      <c r="M403" s="13" t="s">
        <v>423</v>
      </c>
      <c r="N403" s="13" t="s">
        <v>424</v>
      </c>
      <c r="O403" s="13" t="s">
        <v>425</v>
      </c>
      <c r="P403" s="17">
        <v>3119986</v>
      </c>
      <c r="Q403" s="17">
        <v>201912</v>
      </c>
      <c r="R403" s="13" t="s">
        <v>1305</v>
      </c>
      <c r="S403" s="13" t="s">
        <v>1306</v>
      </c>
      <c r="T403" s="18" t="s">
        <v>428</v>
      </c>
    </row>
    <row r="404" spans="1:21" x14ac:dyDescent="0.2">
      <c r="A404" s="8" t="s">
        <v>419</v>
      </c>
      <c r="B404" s="11" t="s">
        <v>420</v>
      </c>
      <c r="C404" s="12">
        <v>1016033</v>
      </c>
      <c r="D404" s="13" t="s">
        <v>120</v>
      </c>
      <c r="E404" s="16">
        <v>43539</v>
      </c>
      <c r="F404" s="1" t="s">
        <v>385</v>
      </c>
      <c r="G404" s="4">
        <v>1326751</v>
      </c>
      <c r="H404" s="1" t="s">
        <v>439</v>
      </c>
      <c r="I404" s="6">
        <v>2500</v>
      </c>
      <c r="J404" s="25"/>
      <c r="K404" s="13" t="s">
        <v>43</v>
      </c>
      <c r="L404" s="13" t="s">
        <v>429</v>
      </c>
      <c r="M404" s="13" t="s">
        <v>664</v>
      </c>
      <c r="N404" s="13" t="s">
        <v>1064</v>
      </c>
      <c r="O404" s="13" t="s">
        <v>425</v>
      </c>
      <c r="P404" s="17">
        <v>3119972</v>
      </c>
      <c r="Q404" s="17">
        <v>201912</v>
      </c>
      <c r="R404" s="13" t="s">
        <v>1307</v>
      </c>
      <c r="S404" s="13" t="s">
        <v>1308</v>
      </c>
      <c r="T404" s="18" t="s">
        <v>425</v>
      </c>
    </row>
    <row r="405" spans="1:21" x14ac:dyDescent="0.2">
      <c r="A405" s="8" t="s">
        <v>419</v>
      </c>
      <c r="B405" s="11" t="s">
        <v>420</v>
      </c>
      <c r="C405" s="12">
        <v>1016038</v>
      </c>
      <c r="D405" s="13" t="s">
        <v>120</v>
      </c>
      <c r="E405" s="16">
        <v>43532</v>
      </c>
      <c r="F405" s="1" t="s">
        <v>386</v>
      </c>
      <c r="G405" s="4">
        <v>1326659</v>
      </c>
      <c r="H405" s="1" t="s">
        <v>439</v>
      </c>
      <c r="I405" s="6">
        <v>2516.85</v>
      </c>
      <c r="J405" s="25"/>
      <c r="K405" s="13" t="s">
        <v>43</v>
      </c>
      <c r="L405" s="13" t="s">
        <v>526</v>
      </c>
      <c r="M405" s="13" t="s">
        <v>543</v>
      </c>
      <c r="N405" s="13" t="s">
        <v>1157</v>
      </c>
      <c r="O405" s="13" t="s">
        <v>425</v>
      </c>
      <c r="P405" s="17">
        <v>3119989</v>
      </c>
      <c r="Q405" s="17">
        <v>201912</v>
      </c>
      <c r="R405" s="13" t="s">
        <v>1309</v>
      </c>
      <c r="S405" s="13" t="s">
        <v>1310</v>
      </c>
      <c r="T405" s="18" t="s">
        <v>449</v>
      </c>
    </row>
    <row r="406" spans="1:21" x14ac:dyDescent="0.2">
      <c r="A406" s="8" t="s">
        <v>419</v>
      </c>
      <c r="B406" s="11" t="s">
        <v>420</v>
      </c>
      <c r="C406" s="12">
        <v>1016047</v>
      </c>
      <c r="D406" s="13" t="s">
        <v>120</v>
      </c>
      <c r="E406" s="16">
        <v>43542</v>
      </c>
      <c r="F406" s="1" t="s">
        <v>387</v>
      </c>
      <c r="G406" s="4">
        <v>1326808</v>
      </c>
      <c r="H406" s="1" t="s">
        <v>439</v>
      </c>
      <c r="I406" s="6">
        <v>2875</v>
      </c>
      <c r="J406" s="25"/>
      <c r="K406" s="13" t="s">
        <v>43</v>
      </c>
      <c r="L406" s="13" t="s">
        <v>745</v>
      </c>
      <c r="M406" s="13" t="s">
        <v>787</v>
      </c>
      <c r="N406" s="13" t="s">
        <v>424</v>
      </c>
      <c r="O406" s="13" t="s">
        <v>425</v>
      </c>
      <c r="P406" s="17">
        <v>0</v>
      </c>
      <c r="Q406" s="17">
        <v>201912</v>
      </c>
      <c r="R406" s="13" t="s">
        <v>1311</v>
      </c>
      <c r="S406" s="13" t="s">
        <v>1312</v>
      </c>
      <c r="T406" s="18" t="s">
        <v>428</v>
      </c>
    </row>
    <row r="407" spans="1:21" x14ac:dyDescent="0.2">
      <c r="A407" s="8" t="s">
        <v>419</v>
      </c>
      <c r="B407" s="11" t="s">
        <v>420</v>
      </c>
      <c r="C407" s="12">
        <v>1016050</v>
      </c>
      <c r="D407" s="13" t="s">
        <v>120</v>
      </c>
      <c r="E407" s="16">
        <v>43551</v>
      </c>
      <c r="F407" s="1" t="s">
        <v>388</v>
      </c>
      <c r="G407" s="4">
        <v>1326980</v>
      </c>
      <c r="H407" s="1" t="s">
        <v>439</v>
      </c>
      <c r="I407" s="6">
        <v>20200</v>
      </c>
      <c r="J407" s="25"/>
      <c r="K407" s="13" t="s">
        <v>43</v>
      </c>
      <c r="L407" s="13" t="s">
        <v>467</v>
      </c>
      <c r="M407" s="13" t="s">
        <v>1313</v>
      </c>
      <c r="N407" s="13" t="s">
        <v>469</v>
      </c>
      <c r="O407" s="13" t="s">
        <v>425</v>
      </c>
      <c r="P407" s="17">
        <v>3120120</v>
      </c>
      <c r="Q407" s="17">
        <v>201912</v>
      </c>
      <c r="R407" s="13" t="s">
        <v>1314</v>
      </c>
      <c r="S407" s="13" t="s">
        <v>1315</v>
      </c>
      <c r="T407" s="18" t="s">
        <v>425</v>
      </c>
    </row>
    <row r="408" spans="1:21" x14ac:dyDescent="0.2">
      <c r="A408" s="8" t="s">
        <v>419</v>
      </c>
      <c r="B408" s="11" t="s">
        <v>420</v>
      </c>
      <c r="C408" s="12">
        <v>1016054</v>
      </c>
      <c r="D408" s="13" t="s">
        <v>120</v>
      </c>
      <c r="E408" s="16">
        <v>43551</v>
      </c>
      <c r="F408" s="1" t="s">
        <v>389</v>
      </c>
      <c r="G408" s="4">
        <v>1326963</v>
      </c>
      <c r="H408" s="1" t="s">
        <v>439</v>
      </c>
      <c r="I408" s="6">
        <v>36000</v>
      </c>
      <c r="J408" s="25"/>
      <c r="K408" s="13" t="s">
        <v>43</v>
      </c>
      <c r="L408" s="13" t="s">
        <v>467</v>
      </c>
      <c r="M408" s="13" t="s">
        <v>1238</v>
      </c>
      <c r="N408" s="13" t="s">
        <v>469</v>
      </c>
      <c r="O408" s="13" t="s">
        <v>425</v>
      </c>
      <c r="P408" s="17">
        <v>3120050</v>
      </c>
      <c r="Q408" s="17">
        <v>201912</v>
      </c>
      <c r="R408" s="13" t="s">
        <v>1316</v>
      </c>
      <c r="S408" s="13" t="s">
        <v>1317</v>
      </c>
      <c r="T408" s="18" t="s">
        <v>425</v>
      </c>
    </row>
    <row r="409" spans="1:21" x14ac:dyDescent="0.2">
      <c r="A409" s="8" t="s">
        <v>419</v>
      </c>
      <c r="B409" s="11" t="s">
        <v>420</v>
      </c>
      <c r="C409" s="12">
        <v>1016055</v>
      </c>
      <c r="D409" s="13" t="s">
        <v>120</v>
      </c>
      <c r="E409" s="16">
        <v>43539</v>
      </c>
      <c r="F409" s="1" t="s">
        <v>390</v>
      </c>
      <c r="G409" s="4">
        <v>1326775</v>
      </c>
      <c r="H409" s="1" t="s">
        <v>421</v>
      </c>
      <c r="I409" s="6">
        <v>800</v>
      </c>
      <c r="J409" s="25"/>
      <c r="K409" s="13" t="s">
        <v>122</v>
      </c>
      <c r="L409" s="13" t="s">
        <v>496</v>
      </c>
      <c r="M409" s="13" t="s">
        <v>497</v>
      </c>
      <c r="N409" s="13" t="s">
        <v>498</v>
      </c>
      <c r="O409" s="13" t="s">
        <v>425</v>
      </c>
      <c r="P409" s="17">
        <v>0</v>
      </c>
      <c r="Q409" s="17">
        <v>201912</v>
      </c>
      <c r="R409" s="13" t="s">
        <v>509</v>
      </c>
      <c r="S409" s="13" t="s">
        <v>1318</v>
      </c>
      <c r="T409" s="18" t="s">
        <v>425</v>
      </c>
    </row>
    <row r="410" spans="1:21" x14ac:dyDescent="0.2">
      <c r="A410" s="8" t="s">
        <v>419</v>
      </c>
      <c r="B410" s="11" t="s">
        <v>420</v>
      </c>
      <c r="C410" s="12">
        <v>1016061</v>
      </c>
      <c r="D410" s="13" t="s">
        <v>120</v>
      </c>
      <c r="E410" s="16">
        <v>43546</v>
      </c>
      <c r="F410" s="1" t="s">
        <v>391</v>
      </c>
      <c r="G410" s="4">
        <v>1326868</v>
      </c>
      <c r="H410" s="1" t="s">
        <v>450</v>
      </c>
      <c r="I410" s="6">
        <v>2083.33</v>
      </c>
      <c r="J410" s="25"/>
      <c r="K410" s="13" t="s">
        <v>26</v>
      </c>
      <c r="L410" s="13" t="s">
        <v>640</v>
      </c>
      <c r="M410" s="13" t="s">
        <v>738</v>
      </c>
      <c r="N410" s="13" t="s">
        <v>424</v>
      </c>
      <c r="O410" s="13" t="s">
        <v>425</v>
      </c>
      <c r="P410" s="17">
        <v>3120080</v>
      </c>
      <c r="Q410" s="17">
        <v>201912</v>
      </c>
      <c r="R410" s="13" t="s">
        <v>1319</v>
      </c>
      <c r="S410" s="13" t="s">
        <v>1320</v>
      </c>
      <c r="T410" s="18" t="s">
        <v>449</v>
      </c>
    </row>
    <row r="411" spans="1:21" x14ac:dyDescent="0.2">
      <c r="A411" s="8" t="s">
        <v>419</v>
      </c>
      <c r="B411" s="11" t="s">
        <v>420</v>
      </c>
      <c r="C411" s="12">
        <v>1016063</v>
      </c>
      <c r="D411" s="13" t="s">
        <v>120</v>
      </c>
      <c r="E411" s="16">
        <v>43546</v>
      </c>
      <c r="F411" s="1" t="s">
        <v>392</v>
      </c>
      <c r="G411" s="4">
        <v>1326892</v>
      </c>
      <c r="H411" s="1" t="s">
        <v>439</v>
      </c>
      <c r="I411" s="6">
        <v>36000</v>
      </c>
      <c r="J411" s="25"/>
      <c r="K411" s="13" t="s">
        <v>43</v>
      </c>
      <c r="L411" s="13" t="s">
        <v>1321</v>
      </c>
      <c r="M411" s="13" t="s">
        <v>452</v>
      </c>
      <c r="N411" s="13" t="s">
        <v>424</v>
      </c>
      <c r="O411" s="13" t="s">
        <v>425</v>
      </c>
      <c r="P411" s="17">
        <v>3120097</v>
      </c>
      <c r="Q411" s="17">
        <v>201912</v>
      </c>
      <c r="R411" s="13" t="s">
        <v>1322</v>
      </c>
      <c r="S411" s="13" t="s">
        <v>1323</v>
      </c>
      <c r="T411" s="18" t="s">
        <v>428</v>
      </c>
    </row>
    <row r="412" spans="1:21" x14ac:dyDescent="0.2">
      <c r="A412" s="8" t="s">
        <v>418</v>
      </c>
      <c r="B412" s="11"/>
      <c r="C412" s="12"/>
      <c r="D412" s="13"/>
      <c r="E412" s="13"/>
      <c r="F412" s="23">
        <f t="shared" ref="F412:F475" si="0">+R412</f>
        <v>0</v>
      </c>
      <c r="G412" s="4"/>
      <c r="H412" s="1"/>
      <c r="I412" s="1"/>
      <c r="J412" s="25"/>
      <c r="K412" s="21"/>
      <c r="L412" s="17"/>
      <c r="M412" s="13"/>
      <c r="N412" s="13"/>
      <c r="O412" s="13"/>
      <c r="P412" s="13"/>
      <c r="Q412" s="13"/>
      <c r="R412" s="17"/>
      <c r="S412" s="13"/>
      <c r="T412" s="13"/>
      <c r="U412" s="18"/>
    </row>
    <row r="413" spans="1:21" x14ac:dyDescent="0.2">
      <c r="A413" s="8" t="s">
        <v>419</v>
      </c>
      <c r="B413" s="11" t="s">
        <v>420</v>
      </c>
      <c r="C413" s="13"/>
      <c r="D413" s="13" t="s">
        <v>120</v>
      </c>
      <c r="E413" s="13"/>
      <c r="F413" s="32" t="str">
        <f t="shared" si="0"/>
        <v>CLG Grant Payment Mar 19</v>
      </c>
      <c r="G413" s="4">
        <v>128747</v>
      </c>
      <c r="H413" s="1" t="s">
        <v>421</v>
      </c>
      <c r="I413" s="1">
        <v>158622</v>
      </c>
      <c r="J413" s="25"/>
      <c r="K413" s="21" t="s">
        <v>122</v>
      </c>
      <c r="L413" s="17" t="s">
        <v>1324</v>
      </c>
      <c r="M413" s="13" t="s">
        <v>1325</v>
      </c>
      <c r="N413" s="13" t="s">
        <v>424</v>
      </c>
      <c r="O413" s="13" t="s">
        <v>1326</v>
      </c>
      <c r="P413" s="13">
        <v>0</v>
      </c>
      <c r="Q413" s="13"/>
      <c r="R413" s="17" t="s">
        <v>1327</v>
      </c>
      <c r="S413" s="13" t="s">
        <v>1328</v>
      </c>
      <c r="T413" s="13" t="s">
        <v>1192</v>
      </c>
      <c r="U413" s="18" t="s">
        <v>1329</v>
      </c>
    </row>
    <row r="414" spans="1:21" x14ac:dyDescent="0.2">
      <c r="A414" s="8" t="s">
        <v>419</v>
      </c>
      <c r="B414" s="11" t="s">
        <v>420</v>
      </c>
      <c r="C414" s="13"/>
      <c r="D414" s="13" t="s">
        <v>120</v>
      </c>
      <c r="E414" s="13"/>
      <c r="F414" s="32" t="str">
        <f t="shared" si="0"/>
        <v>CLG Grant Payment Mar 19</v>
      </c>
      <c r="G414" s="4">
        <v>128747</v>
      </c>
      <c r="H414" s="1" t="s">
        <v>421</v>
      </c>
      <c r="I414" s="1">
        <v>75000</v>
      </c>
      <c r="J414" s="25"/>
      <c r="K414" s="21" t="s">
        <v>122</v>
      </c>
      <c r="L414" s="17" t="s">
        <v>1330</v>
      </c>
      <c r="M414" s="13" t="s">
        <v>423</v>
      </c>
      <c r="N414" s="13" t="s">
        <v>424</v>
      </c>
      <c r="O414" s="13" t="s">
        <v>1326</v>
      </c>
      <c r="P414" s="13">
        <v>0</v>
      </c>
      <c r="Q414" s="13"/>
      <c r="R414" s="17" t="s">
        <v>1327</v>
      </c>
      <c r="S414" s="13" t="s">
        <v>1328</v>
      </c>
      <c r="T414" s="13" t="s">
        <v>1192</v>
      </c>
      <c r="U414" s="18" t="s">
        <v>1329</v>
      </c>
    </row>
    <row r="415" spans="1:21" x14ac:dyDescent="0.2">
      <c r="A415" s="8" t="s">
        <v>419</v>
      </c>
      <c r="B415" s="11" t="s">
        <v>420</v>
      </c>
      <c r="C415" s="13"/>
      <c r="D415" s="13" t="s">
        <v>120</v>
      </c>
      <c r="E415" s="13"/>
      <c r="F415" s="32" t="str">
        <f t="shared" si="0"/>
        <v>Overhead Recharge - Mar 19</v>
      </c>
      <c r="G415" s="4">
        <v>128866</v>
      </c>
      <c r="H415" s="1" t="s">
        <v>1331</v>
      </c>
      <c r="I415" s="1">
        <v>584</v>
      </c>
      <c r="J415" s="25"/>
      <c r="K415" s="21" t="s">
        <v>1332</v>
      </c>
      <c r="L415" s="17" t="s">
        <v>1333</v>
      </c>
      <c r="M415" s="13" t="s">
        <v>1334</v>
      </c>
      <c r="N415" s="13" t="s">
        <v>424</v>
      </c>
      <c r="O415" s="13" t="s">
        <v>1326</v>
      </c>
      <c r="P415" s="13">
        <v>0</v>
      </c>
      <c r="Q415" s="13"/>
      <c r="R415" s="17" t="s">
        <v>1335</v>
      </c>
      <c r="S415" s="13" t="s">
        <v>1336</v>
      </c>
      <c r="T415" s="13" t="s">
        <v>1192</v>
      </c>
      <c r="U415" s="18" t="s">
        <v>1337</v>
      </c>
    </row>
    <row r="416" spans="1:21" x14ac:dyDescent="0.2">
      <c r="A416" s="8" t="s">
        <v>419</v>
      </c>
      <c r="B416" s="11" t="s">
        <v>420</v>
      </c>
      <c r="C416" s="13"/>
      <c r="D416" s="13" t="s">
        <v>120</v>
      </c>
      <c r="E416" s="13"/>
      <c r="F416" s="32" t="str">
        <f t="shared" si="0"/>
        <v>Overhead Recharge - Mar 19</v>
      </c>
      <c r="G416" s="4">
        <v>128866</v>
      </c>
      <c r="H416" s="1" t="s">
        <v>1331</v>
      </c>
      <c r="I416" s="1">
        <v>11579</v>
      </c>
      <c r="J416" s="25"/>
      <c r="K416" s="21" t="s">
        <v>1332</v>
      </c>
      <c r="L416" s="17" t="s">
        <v>1338</v>
      </c>
      <c r="M416" s="13" t="s">
        <v>1334</v>
      </c>
      <c r="N416" s="13" t="s">
        <v>424</v>
      </c>
      <c r="O416" s="13" t="s">
        <v>1326</v>
      </c>
      <c r="P416" s="13">
        <v>0</v>
      </c>
      <c r="Q416" s="13"/>
      <c r="R416" s="17" t="s">
        <v>1335</v>
      </c>
      <c r="S416" s="13" t="s">
        <v>1336</v>
      </c>
      <c r="T416" s="13" t="s">
        <v>1192</v>
      </c>
      <c r="U416" s="18" t="s">
        <v>1337</v>
      </c>
    </row>
    <row r="417" spans="1:21" x14ac:dyDescent="0.2">
      <c r="A417" s="8" t="s">
        <v>419</v>
      </c>
      <c r="B417" s="11" t="s">
        <v>420</v>
      </c>
      <c r="C417" s="13"/>
      <c r="D417" s="13" t="s">
        <v>120</v>
      </c>
      <c r="E417" s="13"/>
      <c r="F417" s="32" t="str">
        <f t="shared" si="0"/>
        <v>Overhead Recharge - Mar 19</v>
      </c>
      <c r="G417" s="4">
        <v>128866</v>
      </c>
      <c r="H417" s="1" t="s">
        <v>1331</v>
      </c>
      <c r="I417" s="1">
        <v>3336</v>
      </c>
      <c r="J417" s="25"/>
      <c r="K417" s="21" t="s">
        <v>1332</v>
      </c>
      <c r="L417" s="17" t="s">
        <v>1339</v>
      </c>
      <c r="M417" s="13" t="s">
        <v>1334</v>
      </c>
      <c r="N417" s="13" t="s">
        <v>424</v>
      </c>
      <c r="O417" s="13" t="s">
        <v>1326</v>
      </c>
      <c r="P417" s="13">
        <v>0</v>
      </c>
      <c r="Q417" s="13"/>
      <c r="R417" s="17" t="s">
        <v>1335</v>
      </c>
      <c r="S417" s="13" t="s">
        <v>1336</v>
      </c>
      <c r="T417" s="13" t="s">
        <v>1192</v>
      </c>
      <c r="U417" s="18" t="s">
        <v>1337</v>
      </c>
    </row>
    <row r="418" spans="1:21" x14ac:dyDescent="0.2">
      <c r="A418" s="8" t="s">
        <v>419</v>
      </c>
      <c r="B418" s="11" t="s">
        <v>420</v>
      </c>
      <c r="C418" s="13"/>
      <c r="D418" s="13" t="s">
        <v>120</v>
      </c>
      <c r="E418" s="13"/>
      <c r="F418" s="32" t="str">
        <f t="shared" si="0"/>
        <v>Overhead Recharge - Mar 19</v>
      </c>
      <c r="G418" s="4">
        <v>128866</v>
      </c>
      <c r="H418" s="1" t="s">
        <v>1331</v>
      </c>
      <c r="I418" s="1">
        <v>3162</v>
      </c>
      <c r="J418" s="25"/>
      <c r="K418" s="21" t="s">
        <v>1332</v>
      </c>
      <c r="L418" s="17" t="s">
        <v>1340</v>
      </c>
      <c r="M418" s="13" t="s">
        <v>1334</v>
      </c>
      <c r="N418" s="13" t="s">
        <v>424</v>
      </c>
      <c r="O418" s="13" t="s">
        <v>1326</v>
      </c>
      <c r="P418" s="13">
        <v>0</v>
      </c>
      <c r="Q418" s="13"/>
      <c r="R418" s="17" t="s">
        <v>1335</v>
      </c>
      <c r="S418" s="13" t="s">
        <v>1336</v>
      </c>
      <c r="T418" s="13" t="s">
        <v>1192</v>
      </c>
      <c r="U418" s="18" t="s">
        <v>1337</v>
      </c>
    </row>
    <row r="419" spans="1:21" x14ac:dyDescent="0.2">
      <c r="A419" s="8" t="s">
        <v>419</v>
      </c>
      <c r="B419" s="11" t="s">
        <v>420</v>
      </c>
      <c r="C419" s="13"/>
      <c r="D419" s="13" t="s">
        <v>120</v>
      </c>
      <c r="E419" s="13"/>
      <c r="F419" s="32" t="str">
        <f t="shared" si="0"/>
        <v>Overhead Recharge - Mar 19</v>
      </c>
      <c r="G419" s="4">
        <v>128866</v>
      </c>
      <c r="H419" s="1" t="s">
        <v>1341</v>
      </c>
      <c r="I419" s="1">
        <v>2917</v>
      </c>
      <c r="J419" s="25"/>
      <c r="K419" s="21" t="s">
        <v>1342</v>
      </c>
      <c r="L419" s="17" t="s">
        <v>445</v>
      </c>
      <c r="M419" s="13" t="s">
        <v>423</v>
      </c>
      <c r="N419" s="13" t="s">
        <v>424</v>
      </c>
      <c r="O419" s="13" t="s">
        <v>1326</v>
      </c>
      <c r="P419" s="13">
        <v>0</v>
      </c>
      <c r="Q419" s="13"/>
      <c r="R419" s="17" t="s">
        <v>1335</v>
      </c>
      <c r="S419" s="13" t="s">
        <v>1336</v>
      </c>
      <c r="T419" s="13" t="s">
        <v>1192</v>
      </c>
      <c r="U419" s="18" t="s">
        <v>1337</v>
      </c>
    </row>
    <row r="420" spans="1:21" x14ac:dyDescent="0.2">
      <c r="A420" s="8" t="s">
        <v>419</v>
      </c>
      <c r="B420" s="11" t="s">
        <v>420</v>
      </c>
      <c r="C420" s="13"/>
      <c r="D420" s="13" t="s">
        <v>120</v>
      </c>
      <c r="E420" s="13"/>
      <c r="F420" s="32" t="str">
        <f t="shared" si="0"/>
        <v>Overhead Recharge - Mar 19</v>
      </c>
      <c r="G420" s="4">
        <v>128866</v>
      </c>
      <c r="H420" s="1" t="s">
        <v>1331</v>
      </c>
      <c r="I420" s="1">
        <v>3074</v>
      </c>
      <c r="J420" s="25"/>
      <c r="K420" s="21" t="s">
        <v>1332</v>
      </c>
      <c r="L420" s="17" t="s">
        <v>482</v>
      </c>
      <c r="M420" s="13" t="s">
        <v>1334</v>
      </c>
      <c r="N420" s="13" t="s">
        <v>424</v>
      </c>
      <c r="O420" s="13" t="s">
        <v>1326</v>
      </c>
      <c r="P420" s="13">
        <v>0</v>
      </c>
      <c r="Q420" s="13"/>
      <c r="R420" s="17" t="s">
        <v>1335</v>
      </c>
      <c r="S420" s="13" t="s">
        <v>1336</v>
      </c>
      <c r="T420" s="13" t="s">
        <v>1192</v>
      </c>
      <c r="U420" s="18" t="s">
        <v>1337</v>
      </c>
    </row>
    <row r="421" spans="1:21" x14ac:dyDescent="0.2">
      <c r="A421" s="8" t="s">
        <v>419</v>
      </c>
      <c r="B421" s="11" t="s">
        <v>420</v>
      </c>
      <c r="C421" s="13"/>
      <c r="D421" s="13" t="s">
        <v>120</v>
      </c>
      <c r="E421" s="13"/>
      <c r="F421" s="32" t="str">
        <f t="shared" si="0"/>
        <v>Jane Marcroft - TABS Order no  10126 - New Conversations - A two year refresh of the LGA's Engagement guide - 12 Feb 2019 - Bevin Hall - (1/2) Bevin Hall</v>
      </c>
      <c r="G421" s="4">
        <v>130230</v>
      </c>
      <c r="H421" s="1" t="s">
        <v>1343</v>
      </c>
      <c r="I421" s="1">
        <v>550</v>
      </c>
      <c r="J421" s="25"/>
      <c r="K421" s="21" t="s">
        <v>1344</v>
      </c>
      <c r="L421" s="17" t="s">
        <v>434</v>
      </c>
      <c r="M421" s="13" t="s">
        <v>423</v>
      </c>
      <c r="N421" s="13" t="s">
        <v>424</v>
      </c>
      <c r="O421" s="13" t="s">
        <v>1326</v>
      </c>
      <c r="P421" s="13">
        <v>0</v>
      </c>
      <c r="Q421" s="13"/>
      <c r="R421" s="17" t="s">
        <v>1345</v>
      </c>
      <c r="S421" s="13" t="s">
        <v>1346</v>
      </c>
      <c r="T421" s="13" t="s">
        <v>1192</v>
      </c>
      <c r="U421" s="18" t="s">
        <v>1347</v>
      </c>
    </row>
    <row r="422" spans="1:21" x14ac:dyDescent="0.2">
      <c r="A422" s="8" t="s">
        <v>419</v>
      </c>
      <c r="B422" s="11" t="s">
        <v>420</v>
      </c>
      <c r="C422" s="13"/>
      <c r="D422" s="13" t="s">
        <v>120</v>
      </c>
      <c r="E422" s="13"/>
      <c r="F422" s="32" t="str">
        <f t="shared" si="0"/>
        <v>Ian Carbutt - TABS Order no  24061 - LG Inform  - 28 Feb 2019 - Westminster - Westminster</v>
      </c>
      <c r="G422" s="4">
        <v>130230</v>
      </c>
      <c r="H422" s="1" t="s">
        <v>1343</v>
      </c>
      <c r="I422" s="1">
        <v>500</v>
      </c>
      <c r="J422" s="25"/>
      <c r="K422" s="21" t="s">
        <v>1344</v>
      </c>
      <c r="L422" s="17" t="s">
        <v>585</v>
      </c>
      <c r="M422" s="13" t="s">
        <v>423</v>
      </c>
      <c r="N422" s="13" t="s">
        <v>424</v>
      </c>
      <c r="O422" s="13" t="s">
        <v>1326</v>
      </c>
      <c r="P422" s="13">
        <v>0</v>
      </c>
      <c r="Q422" s="13"/>
      <c r="R422" s="17" t="s">
        <v>1348</v>
      </c>
      <c r="S422" s="13" t="s">
        <v>1346</v>
      </c>
      <c r="T422" s="13" t="s">
        <v>1192</v>
      </c>
      <c r="U422" s="18" t="s">
        <v>1347</v>
      </c>
    </row>
    <row r="423" spans="1:21" x14ac:dyDescent="0.2">
      <c r="A423" s="8" t="s">
        <v>419</v>
      </c>
      <c r="B423" s="11" t="s">
        <v>420</v>
      </c>
      <c r="C423" s="13"/>
      <c r="D423" s="13" t="s">
        <v>120</v>
      </c>
      <c r="E423" s="13"/>
      <c r="F423" s="32" t="str">
        <f t="shared" si="0"/>
        <v>Alexandra Marshall - TABS Order no  19528 - Member mentoring - 05 Feb 2019 - Westminster - Westminster</v>
      </c>
      <c r="G423" s="4">
        <v>130230</v>
      </c>
      <c r="H423" s="1" t="s">
        <v>1343</v>
      </c>
      <c r="I423" s="1">
        <v>500</v>
      </c>
      <c r="J423" s="25"/>
      <c r="K423" s="21" t="s">
        <v>1344</v>
      </c>
      <c r="L423" s="17" t="s">
        <v>745</v>
      </c>
      <c r="M423" s="13" t="s">
        <v>1349</v>
      </c>
      <c r="N423" s="13" t="s">
        <v>424</v>
      </c>
      <c r="O423" s="13" t="s">
        <v>1326</v>
      </c>
      <c r="P423" s="13">
        <v>0</v>
      </c>
      <c r="Q423" s="13"/>
      <c r="R423" s="17" t="s">
        <v>1350</v>
      </c>
      <c r="S423" s="13" t="s">
        <v>1346</v>
      </c>
      <c r="T423" s="13" t="s">
        <v>1192</v>
      </c>
      <c r="U423" s="18" t="s">
        <v>1347</v>
      </c>
    </row>
    <row r="424" spans="1:21" x14ac:dyDescent="0.2">
      <c r="A424" s="8" t="s">
        <v>419</v>
      </c>
      <c r="B424" s="11" t="s">
        <v>420</v>
      </c>
      <c r="C424" s="13"/>
      <c r="D424" s="13" t="s">
        <v>120</v>
      </c>
      <c r="E424" s="13"/>
      <c r="F424" s="32" t="str">
        <f t="shared" si="0"/>
        <v>Jane Marcroft - TABS Order no  10967 - 6th National Constrction Conference - 07 Feb 2019 - Bevin Hall - Bevin Hall</v>
      </c>
      <c r="G424" s="4">
        <v>130230</v>
      </c>
      <c r="H424" s="1" t="s">
        <v>1343</v>
      </c>
      <c r="I424" s="1">
        <v>900</v>
      </c>
      <c r="J424" s="25"/>
      <c r="K424" s="21" t="s">
        <v>1344</v>
      </c>
      <c r="L424" s="17" t="s">
        <v>538</v>
      </c>
      <c r="M424" s="13" t="s">
        <v>807</v>
      </c>
      <c r="N424" s="13" t="s">
        <v>424</v>
      </c>
      <c r="O424" s="13" t="s">
        <v>1326</v>
      </c>
      <c r="P424" s="13">
        <v>0</v>
      </c>
      <c r="Q424" s="13"/>
      <c r="R424" s="17" t="s">
        <v>1351</v>
      </c>
      <c r="S424" s="13" t="s">
        <v>1346</v>
      </c>
      <c r="T424" s="13" t="s">
        <v>1192</v>
      </c>
      <c r="U424" s="18" t="s">
        <v>1347</v>
      </c>
    </row>
    <row r="425" spans="1:21" x14ac:dyDescent="0.2">
      <c r="A425" s="8" t="s">
        <v>419</v>
      </c>
      <c r="B425" s="11" t="s">
        <v>420</v>
      </c>
      <c r="C425" s="13"/>
      <c r="D425" s="13" t="s">
        <v>120</v>
      </c>
      <c r="E425" s="13"/>
      <c r="F425" s="32" t="str">
        <f t="shared" si="0"/>
        <v>Helen Jenkins - TABS Order no  26270 - NGDP Cohort 19 Careers Information - 19 Feb 2019 - Smith Square 3 &amp; 4 - Simple sandwich lunch</v>
      </c>
      <c r="G425" s="4">
        <v>130230</v>
      </c>
      <c r="H425" s="1" t="s">
        <v>1352</v>
      </c>
      <c r="I425" s="1">
        <v>525</v>
      </c>
      <c r="J425" s="25"/>
      <c r="K425" s="21" t="s">
        <v>1353</v>
      </c>
      <c r="L425" s="17" t="s">
        <v>489</v>
      </c>
      <c r="M425" s="13" t="s">
        <v>490</v>
      </c>
      <c r="N425" s="13" t="s">
        <v>491</v>
      </c>
      <c r="O425" s="13" t="s">
        <v>1326</v>
      </c>
      <c r="P425" s="13">
        <v>0</v>
      </c>
      <c r="Q425" s="13"/>
      <c r="R425" s="17" t="s">
        <v>1354</v>
      </c>
      <c r="S425" s="13" t="s">
        <v>1346</v>
      </c>
      <c r="T425" s="13" t="s">
        <v>1192</v>
      </c>
      <c r="U425" s="18" t="s">
        <v>1347</v>
      </c>
    </row>
    <row r="426" spans="1:21" x14ac:dyDescent="0.2">
      <c r="A426" s="8" t="s">
        <v>419</v>
      </c>
      <c r="B426" s="11" t="s">
        <v>420</v>
      </c>
      <c r="C426" s="13"/>
      <c r="D426" s="13" t="s">
        <v>120</v>
      </c>
      <c r="E426" s="13"/>
      <c r="F426" s="32" t="str">
        <f t="shared" si="0"/>
        <v>Helen Jenkins - TABS Order no  24204 - NGDP Cohort 19 Careers Information - 19 Feb 2019 - Bevin Hall - Bevin Hall</v>
      </c>
      <c r="G426" s="4">
        <v>130230</v>
      </c>
      <c r="H426" s="1" t="s">
        <v>1343</v>
      </c>
      <c r="I426" s="1">
        <v>900</v>
      </c>
      <c r="J426" s="25"/>
      <c r="K426" s="21" t="s">
        <v>1344</v>
      </c>
      <c r="L426" s="17" t="s">
        <v>489</v>
      </c>
      <c r="M426" s="13" t="s">
        <v>490</v>
      </c>
      <c r="N426" s="13" t="s">
        <v>491</v>
      </c>
      <c r="O426" s="13" t="s">
        <v>1326</v>
      </c>
      <c r="P426" s="13">
        <v>0</v>
      </c>
      <c r="Q426" s="13"/>
      <c r="R426" s="17" t="s">
        <v>1355</v>
      </c>
      <c r="S426" s="13" t="s">
        <v>1346</v>
      </c>
      <c r="T426" s="13" t="s">
        <v>1192</v>
      </c>
      <c r="U426" s="18" t="s">
        <v>1347</v>
      </c>
    </row>
    <row r="427" spans="1:21" x14ac:dyDescent="0.2">
      <c r="A427" s="8" t="s">
        <v>419</v>
      </c>
      <c r="B427" s="11" t="s">
        <v>420</v>
      </c>
      <c r="C427" s="13"/>
      <c r="D427" s="13" t="s">
        <v>120</v>
      </c>
      <c r="E427" s="13"/>
      <c r="F427" s="32" t="str">
        <f t="shared" si="0"/>
        <v>Anna Rose - TABS Order no  24622 - Strategic Planning - 01 Feb 2019 - Westminster - Westminster</v>
      </c>
      <c r="G427" s="4">
        <v>130230</v>
      </c>
      <c r="H427" s="1" t="s">
        <v>1343</v>
      </c>
      <c r="I427" s="1">
        <v>500</v>
      </c>
      <c r="J427" s="25"/>
      <c r="K427" s="21" t="s">
        <v>1344</v>
      </c>
      <c r="L427" s="17" t="s">
        <v>1356</v>
      </c>
      <c r="M427" s="13" t="s">
        <v>1357</v>
      </c>
      <c r="N427" s="13" t="s">
        <v>424</v>
      </c>
      <c r="O427" s="13" t="s">
        <v>1326</v>
      </c>
      <c r="P427" s="13">
        <v>0</v>
      </c>
      <c r="Q427" s="13"/>
      <c r="R427" s="17" t="s">
        <v>1358</v>
      </c>
      <c r="S427" s="13" t="s">
        <v>1346</v>
      </c>
      <c r="T427" s="13" t="s">
        <v>1192</v>
      </c>
      <c r="U427" s="18" t="s">
        <v>1347</v>
      </c>
    </row>
    <row r="428" spans="1:21" x14ac:dyDescent="0.2">
      <c r="A428" s="8" t="s">
        <v>419</v>
      </c>
      <c r="B428" s="11" t="s">
        <v>420</v>
      </c>
      <c r="C428" s="13"/>
      <c r="D428" s="13" t="s">
        <v>120</v>
      </c>
      <c r="E428" s="13"/>
      <c r="F428" s="32" t="str">
        <f t="shared" si="0"/>
        <v>Jane Marcroft - TABS Order no  10979 - 6th National Constrction Conference - 07 Feb 2019 - Smith Square 3 &amp; 4 - Deli lunch</v>
      </c>
      <c r="G428" s="4">
        <v>130230</v>
      </c>
      <c r="H428" s="1" t="s">
        <v>1352</v>
      </c>
      <c r="I428" s="1">
        <v>577.5</v>
      </c>
      <c r="J428" s="25"/>
      <c r="K428" s="21" t="s">
        <v>1353</v>
      </c>
      <c r="L428" s="17" t="s">
        <v>538</v>
      </c>
      <c r="M428" s="13" t="s">
        <v>807</v>
      </c>
      <c r="N428" s="13" t="s">
        <v>424</v>
      </c>
      <c r="O428" s="13" t="s">
        <v>1326</v>
      </c>
      <c r="P428" s="13">
        <v>0</v>
      </c>
      <c r="Q428" s="13"/>
      <c r="R428" s="17" t="s">
        <v>1359</v>
      </c>
      <c r="S428" s="13" t="s">
        <v>1346</v>
      </c>
      <c r="T428" s="13" t="s">
        <v>1192</v>
      </c>
      <c r="U428" s="18" t="s">
        <v>1347</v>
      </c>
    </row>
    <row r="429" spans="1:21" x14ac:dyDescent="0.2">
      <c r="A429" s="8" t="s">
        <v>419</v>
      </c>
      <c r="B429" s="11" t="s">
        <v>420</v>
      </c>
      <c r="C429" s="13"/>
      <c r="D429" s="13" t="s">
        <v>120</v>
      </c>
      <c r="E429" s="13"/>
      <c r="F429" s="32" t="str">
        <f t="shared" si="0"/>
        <v>Charles Loft - TABS Order no  27203 - Housing Remediation Round table - 04 Feb 2019 - Bevin Hall - (1/2) Bevin Hall</v>
      </c>
      <c r="G429" s="4">
        <v>130230</v>
      </c>
      <c r="H429" s="1" t="s">
        <v>1343</v>
      </c>
      <c r="I429" s="1">
        <v>550</v>
      </c>
      <c r="J429" s="25"/>
      <c r="K429" s="21" t="s">
        <v>1344</v>
      </c>
      <c r="L429" s="17" t="s">
        <v>751</v>
      </c>
      <c r="M429" s="13" t="s">
        <v>423</v>
      </c>
      <c r="N429" s="13" t="s">
        <v>424</v>
      </c>
      <c r="O429" s="13" t="s">
        <v>1326</v>
      </c>
      <c r="P429" s="13">
        <v>0</v>
      </c>
      <c r="Q429" s="13"/>
      <c r="R429" s="17" t="s">
        <v>1360</v>
      </c>
      <c r="S429" s="13" t="s">
        <v>1346</v>
      </c>
      <c r="T429" s="13" t="s">
        <v>1192</v>
      </c>
      <c r="U429" s="18" t="s">
        <v>1347</v>
      </c>
    </row>
    <row r="430" spans="1:21" x14ac:dyDescent="0.2">
      <c r="A430" s="8" t="s">
        <v>419</v>
      </c>
      <c r="B430" s="11" t="s">
        <v>420</v>
      </c>
      <c r="C430" s="13"/>
      <c r="D430" s="13" t="s">
        <v>120</v>
      </c>
      <c r="E430" s="13"/>
      <c r="F430" s="32" t="str">
        <f t="shared" si="0"/>
        <v>Alexandra Marshall - TABS Order no  13643 - CPC Peer Training 2019 - 13 Feb 2019 - Westminster - Westminster</v>
      </c>
      <c r="G430" s="4">
        <v>130230</v>
      </c>
      <c r="H430" s="1" t="s">
        <v>1343</v>
      </c>
      <c r="I430" s="1">
        <v>500</v>
      </c>
      <c r="J430" s="25"/>
      <c r="K430" s="21" t="s">
        <v>1344</v>
      </c>
      <c r="L430" s="17" t="s">
        <v>745</v>
      </c>
      <c r="M430" s="13" t="s">
        <v>1349</v>
      </c>
      <c r="N430" s="13" t="s">
        <v>424</v>
      </c>
      <c r="O430" s="13" t="s">
        <v>1326</v>
      </c>
      <c r="P430" s="13">
        <v>0</v>
      </c>
      <c r="Q430" s="13"/>
      <c r="R430" s="17" t="s">
        <v>1361</v>
      </c>
      <c r="S430" s="13" t="s">
        <v>1346</v>
      </c>
      <c r="T430" s="13" t="s">
        <v>1192</v>
      </c>
      <c r="U430" s="18" t="s">
        <v>1347</v>
      </c>
    </row>
    <row r="431" spans="1:21" x14ac:dyDescent="0.2">
      <c r="A431" s="8" t="s">
        <v>419</v>
      </c>
      <c r="B431" s="11" t="s">
        <v>420</v>
      </c>
      <c r="C431" s="13"/>
      <c r="D431" s="13" t="s">
        <v>120</v>
      </c>
      <c r="E431" s="13"/>
      <c r="F431" s="32" t="str">
        <f t="shared" si="0"/>
        <v>CHILDREN'S IMPROVEMENT ADVISER - W MIDLANDS REGION MAY 2018 - recode TN - 1324119</v>
      </c>
      <c r="G431" s="4">
        <v>130250</v>
      </c>
      <c r="H431" s="1" t="s">
        <v>1362</v>
      </c>
      <c r="I431" s="1">
        <v>672</v>
      </c>
      <c r="J431" s="25"/>
      <c r="K431" s="21" t="s">
        <v>1363</v>
      </c>
      <c r="L431" s="17" t="s">
        <v>506</v>
      </c>
      <c r="M431" s="13" t="s">
        <v>1364</v>
      </c>
      <c r="N431" s="13" t="s">
        <v>424</v>
      </c>
      <c r="O431" s="13" t="s">
        <v>1326</v>
      </c>
      <c r="P431" s="13">
        <v>0</v>
      </c>
      <c r="Q431" s="13"/>
      <c r="R431" s="17" t="s">
        <v>1365</v>
      </c>
      <c r="S431" s="13" t="s">
        <v>1366</v>
      </c>
      <c r="T431" s="13" t="s">
        <v>1192</v>
      </c>
      <c r="U431" s="18" t="s">
        <v>1367</v>
      </c>
    </row>
    <row r="432" spans="1:21" x14ac:dyDescent="0.2">
      <c r="A432" s="8" t="s">
        <v>419</v>
      </c>
      <c r="B432" s="11" t="s">
        <v>420</v>
      </c>
      <c r="C432" s="13"/>
      <c r="D432" s="13" t="s">
        <v>120</v>
      </c>
      <c r="E432" s="13"/>
      <c r="F432" s="32" t="str">
        <f t="shared" si="0"/>
        <v>CIA ROLE AND Y&amp;H REGION 2018/19 FEB 2019 - recode TN - 1326579</v>
      </c>
      <c r="G432" s="4">
        <v>130250</v>
      </c>
      <c r="H432" s="1" t="s">
        <v>439</v>
      </c>
      <c r="I432" s="1">
        <v>1400</v>
      </c>
      <c r="J432" s="25"/>
      <c r="K432" s="21" t="s">
        <v>43</v>
      </c>
      <c r="L432" s="17" t="s">
        <v>506</v>
      </c>
      <c r="M432" s="13" t="s">
        <v>1364</v>
      </c>
      <c r="N432" s="13" t="s">
        <v>424</v>
      </c>
      <c r="O432" s="13" t="s">
        <v>1326</v>
      </c>
      <c r="P432" s="13">
        <v>0</v>
      </c>
      <c r="Q432" s="13"/>
      <c r="R432" s="17" t="s">
        <v>1368</v>
      </c>
      <c r="S432" s="13" t="s">
        <v>1366</v>
      </c>
      <c r="T432" s="13" t="s">
        <v>1192</v>
      </c>
      <c r="U432" s="18" t="s">
        <v>1367</v>
      </c>
    </row>
    <row r="433" spans="1:21" x14ac:dyDescent="0.2">
      <c r="A433" s="8" t="s">
        <v>419</v>
      </c>
      <c r="B433" s="11" t="s">
        <v>420</v>
      </c>
      <c r="C433" s="13"/>
      <c r="D433" s="13" t="s">
        <v>120</v>
      </c>
      <c r="E433" s="13"/>
      <c r="F433" s="32" t="str">
        <f t="shared" si="0"/>
        <v>A RANGE OF CIA DUTIES NOVEMBER 2018 - recode TN - 1325679</v>
      </c>
      <c r="G433" s="4">
        <v>130250</v>
      </c>
      <c r="H433" s="1" t="s">
        <v>439</v>
      </c>
      <c r="I433" s="1">
        <v>3080</v>
      </c>
      <c r="J433" s="25"/>
      <c r="K433" s="21" t="s">
        <v>43</v>
      </c>
      <c r="L433" s="17" t="s">
        <v>506</v>
      </c>
      <c r="M433" s="13" t="s">
        <v>1364</v>
      </c>
      <c r="N433" s="13" t="s">
        <v>424</v>
      </c>
      <c r="O433" s="13" t="s">
        <v>1326</v>
      </c>
      <c r="P433" s="13">
        <v>0</v>
      </c>
      <c r="Q433" s="13"/>
      <c r="R433" s="17" t="s">
        <v>1369</v>
      </c>
      <c r="S433" s="13" t="s">
        <v>1366</v>
      </c>
      <c r="T433" s="13" t="s">
        <v>1192</v>
      </c>
      <c r="U433" s="18" t="s">
        <v>1367</v>
      </c>
    </row>
    <row r="434" spans="1:21" x14ac:dyDescent="0.2">
      <c r="A434" s="8" t="s">
        <v>419</v>
      </c>
      <c r="B434" s="11" t="s">
        <v>420</v>
      </c>
      <c r="C434" s="13"/>
      <c r="D434" s="13" t="s">
        <v>120</v>
      </c>
      <c r="E434" s="13"/>
      <c r="F434" s="32" t="str">
        <f t="shared" si="0"/>
        <v>FEE FOR A RANGE OF CIA DUTIES DECEMBER 2018 - recode TN - 1325977</v>
      </c>
      <c r="G434" s="4">
        <v>130250</v>
      </c>
      <c r="H434" s="1" t="s">
        <v>439</v>
      </c>
      <c r="I434" s="1">
        <v>1680</v>
      </c>
      <c r="J434" s="25"/>
      <c r="K434" s="21" t="s">
        <v>43</v>
      </c>
      <c r="L434" s="17" t="s">
        <v>506</v>
      </c>
      <c r="M434" s="13" t="s">
        <v>1364</v>
      </c>
      <c r="N434" s="13" t="s">
        <v>424</v>
      </c>
      <c r="O434" s="13" t="s">
        <v>1326</v>
      </c>
      <c r="P434" s="13">
        <v>0</v>
      </c>
      <c r="Q434" s="13"/>
      <c r="R434" s="17" t="s">
        <v>1370</v>
      </c>
      <c r="S434" s="13" t="s">
        <v>1366</v>
      </c>
      <c r="T434" s="13" t="s">
        <v>1192</v>
      </c>
      <c r="U434" s="18" t="s">
        <v>1367</v>
      </c>
    </row>
    <row r="435" spans="1:21" x14ac:dyDescent="0.2">
      <c r="A435" s="8" t="s">
        <v>419</v>
      </c>
      <c r="B435" s="11" t="s">
        <v>420</v>
      </c>
      <c r="C435" s="13"/>
      <c r="D435" s="13" t="s">
        <v>120</v>
      </c>
      <c r="E435" s="13"/>
      <c r="F435" s="32" t="str">
        <f t="shared" si="0"/>
        <v>UNDERTAKE RANGE OF CIA DUTIES JAN 2019 - recode TN - 1326265</v>
      </c>
      <c r="G435" s="4">
        <v>130250</v>
      </c>
      <c r="H435" s="1" t="s">
        <v>439</v>
      </c>
      <c r="I435" s="1">
        <v>1680</v>
      </c>
      <c r="J435" s="25"/>
      <c r="K435" s="21" t="s">
        <v>43</v>
      </c>
      <c r="L435" s="17" t="s">
        <v>506</v>
      </c>
      <c r="M435" s="13" t="s">
        <v>1364</v>
      </c>
      <c r="N435" s="13" t="s">
        <v>424</v>
      </c>
      <c r="O435" s="13" t="s">
        <v>1326</v>
      </c>
      <c r="P435" s="13">
        <v>0</v>
      </c>
      <c r="Q435" s="13"/>
      <c r="R435" s="17" t="s">
        <v>1371</v>
      </c>
      <c r="S435" s="13" t="s">
        <v>1366</v>
      </c>
      <c r="T435" s="13" t="s">
        <v>1192</v>
      </c>
      <c r="U435" s="18" t="s">
        <v>1367</v>
      </c>
    </row>
    <row r="436" spans="1:21" x14ac:dyDescent="0.2">
      <c r="A436" s="8" t="s">
        <v>419</v>
      </c>
      <c r="B436" s="11" t="s">
        <v>420</v>
      </c>
      <c r="C436" s="13"/>
      <c r="D436" s="13" t="s">
        <v>120</v>
      </c>
      <c r="E436" s="13"/>
      <c r="F436" s="32" t="str">
        <f t="shared" si="0"/>
        <v>NATIONAL CIA: FEES &amp; EXPENSES APRIL 2018 - recode TN - 1323978</v>
      </c>
      <c r="G436" s="4">
        <v>130250</v>
      </c>
      <c r="H436" s="1" t="s">
        <v>439</v>
      </c>
      <c r="I436" s="1">
        <v>4290</v>
      </c>
      <c r="J436" s="25"/>
      <c r="K436" s="21" t="s">
        <v>43</v>
      </c>
      <c r="L436" s="17" t="s">
        <v>506</v>
      </c>
      <c r="M436" s="13" t="s">
        <v>1364</v>
      </c>
      <c r="N436" s="13" t="s">
        <v>424</v>
      </c>
      <c r="O436" s="13" t="s">
        <v>1326</v>
      </c>
      <c r="P436" s="13">
        <v>0</v>
      </c>
      <c r="Q436" s="13"/>
      <c r="R436" s="17" t="s">
        <v>1372</v>
      </c>
      <c r="S436" s="13" t="s">
        <v>1366</v>
      </c>
      <c r="T436" s="13" t="s">
        <v>1192</v>
      </c>
      <c r="U436" s="18" t="s">
        <v>1367</v>
      </c>
    </row>
    <row r="437" spans="1:21" x14ac:dyDescent="0.2">
      <c r="A437" s="8" t="s">
        <v>419</v>
      </c>
      <c r="B437" s="11" t="s">
        <v>420</v>
      </c>
      <c r="C437" s="13"/>
      <c r="D437" s="13" t="s">
        <v>120</v>
      </c>
      <c r="E437" s="13"/>
      <c r="F437" s="32" t="str">
        <f t="shared" si="0"/>
        <v>NATIONAL CIA ATTENDENCE FEES AND EXP. MAY 2018 - recode TN - 1324102</v>
      </c>
      <c r="G437" s="4">
        <v>130250</v>
      </c>
      <c r="H437" s="1" t="s">
        <v>439</v>
      </c>
      <c r="I437" s="1">
        <v>3630</v>
      </c>
      <c r="J437" s="25"/>
      <c r="K437" s="21" t="s">
        <v>43</v>
      </c>
      <c r="L437" s="17" t="s">
        <v>506</v>
      </c>
      <c r="M437" s="13" t="s">
        <v>1364</v>
      </c>
      <c r="N437" s="13" t="s">
        <v>424</v>
      </c>
      <c r="O437" s="13" t="s">
        <v>1326</v>
      </c>
      <c r="P437" s="13">
        <v>0</v>
      </c>
      <c r="Q437" s="13"/>
      <c r="R437" s="17" t="s">
        <v>1373</v>
      </c>
      <c r="S437" s="13" t="s">
        <v>1366</v>
      </c>
      <c r="T437" s="13" t="s">
        <v>1192</v>
      </c>
      <c r="U437" s="18" t="s">
        <v>1367</v>
      </c>
    </row>
    <row r="438" spans="1:21" x14ac:dyDescent="0.2">
      <c r="A438" s="8" t="s">
        <v>419</v>
      </c>
      <c r="B438" s="11" t="s">
        <v>420</v>
      </c>
      <c r="C438" s="13"/>
      <c r="D438" s="13" t="s">
        <v>120</v>
      </c>
      <c r="E438" s="13"/>
      <c r="F438" s="32" t="str">
        <f t="shared" si="0"/>
        <v>NATIONAL CIA PROJECT - FEES &amp; EXPS JUNE 2018 - recode TN - 1324420</v>
      </c>
      <c r="G438" s="4">
        <v>130250</v>
      </c>
      <c r="H438" s="1" t="s">
        <v>439</v>
      </c>
      <c r="I438" s="1">
        <v>4620</v>
      </c>
      <c r="J438" s="25"/>
      <c r="K438" s="21" t="s">
        <v>43</v>
      </c>
      <c r="L438" s="17" t="s">
        <v>506</v>
      </c>
      <c r="M438" s="13" t="s">
        <v>1364</v>
      </c>
      <c r="N438" s="13" t="s">
        <v>424</v>
      </c>
      <c r="O438" s="13" t="s">
        <v>1326</v>
      </c>
      <c r="P438" s="13">
        <v>0</v>
      </c>
      <c r="Q438" s="13"/>
      <c r="R438" s="17" t="s">
        <v>1374</v>
      </c>
      <c r="S438" s="13" t="s">
        <v>1366</v>
      </c>
      <c r="T438" s="13" t="s">
        <v>1192</v>
      </c>
      <c r="U438" s="18" t="s">
        <v>1367</v>
      </c>
    </row>
    <row r="439" spans="1:21" x14ac:dyDescent="0.2">
      <c r="A439" s="8" t="s">
        <v>419</v>
      </c>
      <c r="B439" s="11" t="s">
        <v>420</v>
      </c>
      <c r="C439" s="13"/>
      <c r="D439" s="13" t="s">
        <v>120</v>
      </c>
      <c r="E439" s="13"/>
      <c r="F439" s="32" t="str">
        <f t="shared" si="0"/>
        <v>CIA ROLE IN Y &amp; H REGION 2018/19 - FEES &amp; EXPS JUNE 2018 - recode TN - 1324344</v>
      </c>
      <c r="G439" s="4">
        <v>130250</v>
      </c>
      <c r="H439" s="1" t="s">
        <v>439</v>
      </c>
      <c r="I439" s="1">
        <v>1120</v>
      </c>
      <c r="J439" s="25"/>
      <c r="K439" s="21" t="s">
        <v>43</v>
      </c>
      <c r="L439" s="17" t="s">
        <v>506</v>
      </c>
      <c r="M439" s="13" t="s">
        <v>1364</v>
      </c>
      <c r="N439" s="13" t="s">
        <v>424</v>
      </c>
      <c r="O439" s="13" t="s">
        <v>1326</v>
      </c>
      <c r="P439" s="13">
        <v>0</v>
      </c>
      <c r="Q439" s="13"/>
      <c r="R439" s="17" t="s">
        <v>1375</v>
      </c>
      <c r="S439" s="13" t="s">
        <v>1366</v>
      </c>
      <c r="T439" s="13" t="s">
        <v>1192</v>
      </c>
      <c r="U439" s="18" t="s">
        <v>1367</v>
      </c>
    </row>
    <row r="440" spans="1:21" x14ac:dyDescent="0.2">
      <c r="A440" s="8" t="s">
        <v>419</v>
      </c>
      <c r="B440" s="11" t="s">
        <v>420</v>
      </c>
      <c r="C440" s="13"/>
      <c r="D440" s="13" t="s">
        <v>120</v>
      </c>
      <c r="E440" s="13"/>
      <c r="F440" s="32" t="str">
        <f t="shared" si="0"/>
        <v>WORK UNDERTAKEN CIA ROLE FOR NE REGION JULY 2018 - recode TN - 1324616</v>
      </c>
      <c r="G440" s="4">
        <v>130250</v>
      </c>
      <c r="H440" s="1" t="s">
        <v>439</v>
      </c>
      <c r="I440" s="1">
        <v>840</v>
      </c>
      <c r="J440" s="25"/>
      <c r="K440" s="21" t="s">
        <v>43</v>
      </c>
      <c r="L440" s="17" t="s">
        <v>506</v>
      </c>
      <c r="M440" s="13" t="s">
        <v>1364</v>
      </c>
      <c r="N440" s="13" t="s">
        <v>424</v>
      </c>
      <c r="O440" s="13" t="s">
        <v>1326</v>
      </c>
      <c r="P440" s="13">
        <v>0</v>
      </c>
      <c r="Q440" s="13"/>
      <c r="R440" s="17" t="s">
        <v>1376</v>
      </c>
      <c r="S440" s="13" t="s">
        <v>1366</v>
      </c>
      <c r="T440" s="13" t="s">
        <v>1192</v>
      </c>
      <c r="U440" s="18" t="s">
        <v>1367</v>
      </c>
    </row>
    <row r="441" spans="1:21" x14ac:dyDescent="0.2">
      <c r="A441" s="8" t="s">
        <v>419</v>
      </c>
      <c r="B441" s="11" t="s">
        <v>420</v>
      </c>
      <c r="C441" s="13"/>
      <c r="D441" s="13" t="s">
        <v>120</v>
      </c>
      <c r="E441" s="13"/>
      <c r="F441" s="32" t="str">
        <f t="shared" si="0"/>
        <v>CIA ROLE FOR NE REGION 18/19 AUGUST 2018 - recode TN - 1324806</v>
      </c>
      <c r="G441" s="4">
        <v>130250</v>
      </c>
      <c r="H441" s="1" t="s">
        <v>439</v>
      </c>
      <c r="I441" s="1">
        <v>1120</v>
      </c>
      <c r="J441" s="25"/>
      <c r="K441" s="21" t="s">
        <v>43</v>
      </c>
      <c r="L441" s="17" t="s">
        <v>506</v>
      </c>
      <c r="M441" s="13" t="s">
        <v>1364</v>
      </c>
      <c r="N441" s="13" t="s">
        <v>424</v>
      </c>
      <c r="O441" s="13" t="s">
        <v>1326</v>
      </c>
      <c r="P441" s="13">
        <v>0</v>
      </c>
      <c r="Q441" s="13"/>
      <c r="R441" s="17" t="s">
        <v>1377</v>
      </c>
      <c r="S441" s="13" t="s">
        <v>1366</v>
      </c>
      <c r="T441" s="13" t="s">
        <v>1192</v>
      </c>
      <c r="U441" s="18" t="s">
        <v>1367</v>
      </c>
    </row>
    <row r="442" spans="1:21" x14ac:dyDescent="0.2">
      <c r="A442" s="8" t="s">
        <v>419</v>
      </c>
      <c r="B442" s="11" t="s">
        <v>420</v>
      </c>
      <c r="C442" s="13"/>
      <c r="D442" s="13" t="s">
        <v>120</v>
      </c>
      <c r="E442" s="13"/>
      <c r="F442" s="32" t="str">
        <f t="shared" si="0"/>
        <v>CIA SOUTH EAST JUL/AUG/SEP 2018 - recode TN - 1325230</v>
      </c>
      <c r="G442" s="4">
        <v>130250</v>
      </c>
      <c r="H442" s="1" t="s">
        <v>439</v>
      </c>
      <c r="I442" s="1">
        <v>2240</v>
      </c>
      <c r="J442" s="25"/>
      <c r="K442" s="21" t="s">
        <v>43</v>
      </c>
      <c r="L442" s="17" t="s">
        <v>506</v>
      </c>
      <c r="M442" s="13" t="s">
        <v>1364</v>
      </c>
      <c r="N442" s="13" t="s">
        <v>424</v>
      </c>
      <c r="O442" s="13" t="s">
        <v>1326</v>
      </c>
      <c r="P442" s="13">
        <v>0</v>
      </c>
      <c r="Q442" s="13"/>
      <c r="R442" s="17" t="s">
        <v>1378</v>
      </c>
      <c r="S442" s="13" t="s">
        <v>1366</v>
      </c>
      <c r="T442" s="13" t="s">
        <v>1192</v>
      </c>
      <c r="U442" s="18" t="s">
        <v>1367</v>
      </c>
    </row>
    <row r="443" spans="1:21" x14ac:dyDescent="0.2">
      <c r="A443" s="8" t="s">
        <v>419</v>
      </c>
      <c r="B443" s="11" t="s">
        <v>420</v>
      </c>
      <c r="C443" s="13"/>
      <c r="D443" s="13" t="s">
        <v>120</v>
      </c>
      <c r="E443" s="13"/>
      <c r="F443" s="32" t="str">
        <f t="shared" si="0"/>
        <v>CIA SOUTH EAST ATTENDENCE IN OCTOBER AND NOVEMBER 2018 - recode TN - 1325703</v>
      </c>
      <c r="G443" s="4">
        <v>130250</v>
      </c>
      <c r="H443" s="1" t="s">
        <v>439</v>
      </c>
      <c r="I443" s="1">
        <v>2520</v>
      </c>
      <c r="J443" s="25"/>
      <c r="K443" s="21" t="s">
        <v>43</v>
      </c>
      <c r="L443" s="17" t="s">
        <v>506</v>
      </c>
      <c r="M443" s="13" t="s">
        <v>1364</v>
      </c>
      <c r="N443" s="13" t="s">
        <v>424</v>
      </c>
      <c r="O443" s="13" t="s">
        <v>1326</v>
      </c>
      <c r="P443" s="13">
        <v>0</v>
      </c>
      <c r="Q443" s="13"/>
      <c r="R443" s="17" t="s">
        <v>1379</v>
      </c>
      <c r="S443" s="13" t="s">
        <v>1366</v>
      </c>
      <c r="T443" s="13" t="s">
        <v>1192</v>
      </c>
      <c r="U443" s="18" t="s">
        <v>1367</v>
      </c>
    </row>
    <row r="444" spans="1:21" x14ac:dyDescent="0.2">
      <c r="A444" s="8" t="s">
        <v>419</v>
      </c>
      <c r="B444" s="11" t="s">
        <v>420</v>
      </c>
      <c r="C444" s="13"/>
      <c r="D444" s="13" t="s">
        <v>120</v>
      </c>
      <c r="E444" s="13"/>
      <c r="F444" s="32" t="str">
        <f t="shared" si="0"/>
        <v>NATIONAL CIA ROLE - FEES &amp; EXPS 12-13 DEC. 2018 - recode TN - 1325963</v>
      </c>
      <c r="G444" s="4">
        <v>130250</v>
      </c>
      <c r="H444" s="1" t="s">
        <v>439</v>
      </c>
      <c r="I444" s="1">
        <v>1320</v>
      </c>
      <c r="J444" s="25"/>
      <c r="K444" s="21" t="s">
        <v>43</v>
      </c>
      <c r="L444" s="17" t="s">
        <v>506</v>
      </c>
      <c r="M444" s="13" t="s">
        <v>1364</v>
      </c>
      <c r="N444" s="13" t="s">
        <v>424</v>
      </c>
      <c r="O444" s="13" t="s">
        <v>1326</v>
      </c>
      <c r="P444" s="13">
        <v>0</v>
      </c>
      <c r="Q444" s="13"/>
      <c r="R444" s="17" t="s">
        <v>1380</v>
      </c>
      <c r="S444" s="13" t="s">
        <v>1366</v>
      </c>
      <c r="T444" s="13" t="s">
        <v>1192</v>
      </c>
      <c r="U444" s="18" t="s">
        <v>1367</v>
      </c>
    </row>
    <row r="445" spans="1:21" x14ac:dyDescent="0.2">
      <c r="A445" s="8" t="s">
        <v>419</v>
      </c>
      <c r="B445" s="11" t="s">
        <v>420</v>
      </c>
      <c r="C445" s="13"/>
      <c r="D445" s="13" t="s">
        <v>120</v>
      </c>
      <c r="E445" s="13"/>
      <c r="F445" s="32" t="str">
        <f t="shared" si="0"/>
        <v>CIA FEES FOR KATHY BUNDRED - APR 18 - recode TN - 1323951</v>
      </c>
      <c r="G445" s="4">
        <v>130250</v>
      </c>
      <c r="H445" s="1" t="s">
        <v>439</v>
      </c>
      <c r="I445" s="1">
        <v>840</v>
      </c>
      <c r="J445" s="25"/>
      <c r="K445" s="21" t="s">
        <v>43</v>
      </c>
      <c r="L445" s="17" t="s">
        <v>506</v>
      </c>
      <c r="M445" s="13" t="s">
        <v>1364</v>
      </c>
      <c r="N445" s="13" t="s">
        <v>424</v>
      </c>
      <c r="O445" s="13" t="s">
        <v>1326</v>
      </c>
      <c r="P445" s="13">
        <v>0</v>
      </c>
      <c r="Q445" s="13"/>
      <c r="R445" s="17" t="s">
        <v>1381</v>
      </c>
      <c r="S445" s="13" t="s">
        <v>1366</v>
      </c>
      <c r="T445" s="13" t="s">
        <v>1192</v>
      </c>
      <c r="U445" s="18" t="s">
        <v>1367</v>
      </c>
    </row>
    <row r="446" spans="1:21" x14ac:dyDescent="0.2">
      <c r="A446" s="8" t="s">
        <v>419</v>
      </c>
      <c r="B446" s="11" t="s">
        <v>420</v>
      </c>
      <c r="C446" s="13"/>
      <c r="D446" s="13" t="s">
        <v>120</v>
      </c>
      <c r="E446" s="13"/>
      <c r="F446" s="32" t="str">
        <f t="shared" si="0"/>
        <v>CIA LONDON ATTENDENCE JULY 2018 - recode TN - 1324664</v>
      </c>
      <c r="G446" s="4">
        <v>130250</v>
      </c>
      <c r="H446" s="1" t="s">
        <v>439</v>
      </c>
      <c r="I446" s="1">
        <v>840</v>
      </c>
      <c r="J446" s="25"/>
      <c r="K446" s="21" t="s">
        <v>43</v>
      </c>
      <c r="L446" s="17" t="s">
        <v>506</v>
      </c>
      <c r="M446" s="13" t="s">
        <v>1364</v>
      </c>
      <c r="N446" s="13" t="s">
        <v>424</v>
      </c>
      <c r="O446" s="13" t="s">
        <v>1326</v>
      </c>
      <c r="P446" s="13">
        <v>0</v>
      </c>
      <c r="Q446" s="13"/>
      <c r="R446" s="17" t="s">
        <v>1382</v>
      </c>
      <c r="S446" s="13" t="s">
        <v>1366</v>
      </c>
      <c r="T446" s="13" t="s">
        <v>1192</v>
      </c>
      <c r="U446" s="18" t="s">
        <v>1367</v>
      </c>
    </row>
    <row r="447" spans="1:21" x14ac:dyDescent="0.2">
      <c r="A447" s="8" t="s">
        <v>419</v>
      </c>
      <c r="B447" s="11" t="s">
        <v>420</v>
      </c>
      <c r="C447" s="13"/>
      <c r="D447" s="13" t="s">
        <v>120</v>
      </c>
      <c r="E447" s="13"/>
      <c r="F447" s="32" t="str">
        <f t="shared" si="0"/>
        <v>NATIONAL CIA ATTENDENCE AUG 2018 - recode TN - 1324786</v>
      </c>
      <c r="G447" s="4">
        <v>130250</v>
      </c>
      <c r="H447" s="1" t="s">
        <v>439</v>
      </c>
      <c r="I447" s="1">
        <v>2310</v>
      </c>
      <c r="J447" s="25"/>
      <c r="K447" s="21" t="s">
        <v>43</v>
      </c>
      <c r="L447" s="17" t="s">
        <v>506</v>
      </c>
      <c r="M447" s="13" t="s">
        <v>1364</v>
      </c>
      <c r="N447" s="13" t="s">
        <v>424</v>
      </c>
      <c r="O447" s="13" t="s">
        <v>1326</v>
      </c>
      <c r="P447" s="13">
        <v>0</v>
      </c>
      <c r="Q447" s="13"/>
      <c r="R447" s="17" t="s">
        <v>1383</v>
      </c>
      <c r="S447" s="13" t="s">
        <v>1366</v>
      </c>
      <c r="T447" s="13" t="s">
        <v>1192</v>
      </c>
      <c r="U447" s="18" t="s">
        <v>1367</v>
      </c>
    </row>
    <row r="448" spans="1:21" x14ac:dyDescent="0.2">
      <c r="A448" s="8" t="s">
        <v>419</v>
      </c>
      <c r="B448" s="11" t="s">
        <v>420</v>
      </c>
      <c r="C448" s="13"/>
      <c r="D448" s="13" t="s">
        <v>120</v>
      </c>
      <c r="E448" s="13"/>
      <c r="F448" s="32" t="str">
        <f t="shared" si="0"/>
        <v>CHILDRENS IMPROVEMENT ADVISER IN WEST MIDLANDS REGION SEPTEMEBER 2019 - recode TN - 1324997</v>
      </c>
      <c r="G448" s="4">
        <v>130250</v>
      </c>
      <c r="H448" s="1" t="s">
        <v>439</v>
      </c>
      <c r="I448" s="1">
        <v>840</v>
      </c>
      <c r="J448" s="25"/>
      <c r="K448" s="21" t="s">
        <v>43</v>
      </c>
      <c r="L448" s="17" t="s">
        <v>506</v>
      </c>
      <c r="M448" s="13" t="s">
        <v>1364</v>
      </c>
      <c r="N448" s="13" t="s">
        <v>424</v>
      </c>
      <c r="O448" s="13" t="s">
        <v>1326</v>
      </c>
      <c r="P448" s="13">
        <v>0</v>
      </c>
      <c r="Q448" s="13"/>
      <c r="R448" s="17" t="s">
        <v>1384</v>
      </c>
      <c r="S448" s="13" t="s">
        <v>1366</v>
      </c>
      <c r="T448" s="13" t="s">
        <v>1192</v>
      </c>
      <c r="U448" s="18" t="s">
        <v>1367</v>
      </c>
    </row>
    <row r="449" spans="1:21" x14ac:dyDescent="0.2">
      <c r="A449" s="8" t="s">
        <v>419</v>
      </c>
      <c r="B449" s="11" t="s">
        <v>420</v>
      </c>
      <c r="C449" s="13"/>
      <c r="D449" s="13" t="s">
        <v>120</v>
      </c>
      <c r="E449" s="13"/>
      <c r="F449" s="32" t="str">
        <f t="shared" si="0"/>
        <v>CHILDRENS IMPROVEMENT ADVISER IN SOUTH WEST REGION OCTOBER 2018 - recode TN - 1325305</v>
      </c>
      <c r="G449" s="4">
        <v>130250</v>
      </c>
      <c r="H449" s="1" t="s">
        <v>439</v>
      </c>
      <c r="I449" s="1">
        <v>3920</v>
      </c>
      <c r="J449" s="25"/>
      <c r="K449" s="21" t="s">
        <v>43</v>
      </c>
      <c r="L449" s="17" t="s">
        <v>506</v>
      </c>
      <c r="M449" s="13" t="s">
        <v>1364</v>
      </c>
      <c r="N449" s="13" t="s">
        <v>424</v>
      </c>
      <c r="O449" s="13" t="s">
        <v>1326</v>
      </c>
      <c r="P449" s="13">
        <v>0</v>
      </c>
      <c r="Q449" s="13"/>
      <c r="R449" s="17" t="s">
        <v>1385</v>
      </c>
      <c r="S449" s="13" t="s">
        <v>1366</v>
      </c>
      <c r="T449" s="13" t="s">
        <v>1192</v>
      </c>
      <c r="U449" s="18" t="s">
        <v>1367</v>
      </c>
    </row>
    <row r="450" spans="1:21" x14ac:dyDescent="0.2">
      <c r="A450" s="8" t="s">
        <v>419</v>
      </c>
      <c r="B450" s="11" t="s">
        <v>420</v>
      </c>
      <c r="C450" s="13"/>
      <c r="D450" s="13" t="s">
        <v>120</v>
      </c>
      <c r="E450" s="13"/>
      <c r="F450" s="32" t="str">
        <f t="shared" si="0"/>
        <v>NATIONAL CIA ROLE OVTOBER 2018 - recode TN - 1325367</v>
      </c>
      <c r="G450" s="4">
        <v>130250</v>
      </c>
      <c r="H450" s="1" t="s">
        <v>439</v>
      </c>
      <c r="I450" s="1">
        <v>2805</v>
      </c>
      <c r="J450" s="25"/>
      <c r="K450" s="21" t="s">
        <v>43</v>
      </c>
      <c r="L450" s="17" t="s">
        <v>506</v>
      </c>
      <c r="M450" s="13" t="s">
        <v>1364</v>
      </c>
      <c r="N450" s="13" t="s">
        <v>424</v>
      </c>
      <c r="O450" s="13" t="s">
        <v>1326</v>
      </c>
      <c r="P450" s="13">
        <v>0</v>
      </c>
      <c r="Q450" s="13"/>
      <c r="R450" s="17" t="s">
        <v>1386</v>
      </c>
      <c r="S450" s="13" t="s">
        <v>1366</v>
      </c>
      <c r="T450" s="13" t="s">
        <v>1192</v>
      </c>
      <c r="U450" s="18" t="s">
        <v>1367</v>
      </c>
    </row>
    <row r="451" spans="1:21" x14ac:dyDescent="0.2">
      <c r="A451" s="8" t="s">
        <v>419</v>
      </c>
      <c r="B451" s="11" t="s">
        <v>420</v>
      </c>
      <c r="C451" s="13"/>
      <c r="D451" s="13" t="s">
        <v>120</v>
      </c>
      <c r="E451" s="13"/>
      <c r="F451" s="32" t="str">
        <f t="shared" si="0"/>
        <v>Bundred Consulting Ltd - Milton Keynes 1, general 1, West Berks 3 - recode TN -</v>
      </c>
      <c r="G451" s="4">
        <v>130250</v>
      </c>
      <c r="H451" s="1" t="s">
        <v>439</v>
      </c>
      <c r="I451" s="1">
        <v>560</v>
      </c>
      <c r="J451" s="25"/>
      <c r="K451" s="21" t="s">
        <v>43</v>
      </c>
      <c r="L451" s="17" t="s">
        <v>506</v>
      </c>
      <c r="M451" s="13" t="s">
        <v>1364</v>
      </c>
      <c r="N451" s="13" t="s">
        <v>424</v>
      </c>
      <c r="O451" s="13" t="s">
        <v>1326</v>
      </c>
      <c r="P451" s="13">
        <v>0</v>
      </c>
      <c r="Q451" s="13"/>
      <c r="R451" s="17" t="s">
        <v>1387</v>
      </c>
      <c r="S451" s="13" t="s">
        <v>1366</v>
      </c>
      <c r="T451" s="13" t="s">
        <v>1192</v>
      </c>
      <c r="U451" s="18" t="s">
        <v>1367</v>
      </c>
    </row>
    <row r="452" spans="1:21" x14ac:dyDescent="0.2">
      <c r="A452" s="8" t="s">
        <v>419</v>
      </c>
      <c r="B452" s="11" t="s">
        <v>420</v>
      </c>
      <c r="C452" s="13"/>
      <c r="D452" s="13" t="s">
        <v>120</v>
      </c>
      <c r="E452" s="13"/>
      <c r="F452" s="32" t="str">
        <f t="shared" si="0"/>
        <v>CHILDRENS IMPROVEMENT ADVISER IN WEST MIDLANDS REGION FEB 2019 - recode TN - 1326618</v>
      </c>
      <c r="G452" s="4">
        <v>130250</v>
      </c>
      <c r="H452" s="1" t="s">
        <v>1362</v>
      </c>
      <c r="I452" s="1">
        <v>728</v>
      </c>
      <c r="J452" s="25"/>
      <c r="K452" s="21" t="s">
        <v>1363</v>
      </c>
      <c r="L452" s="17" t="s">
        <v>506</v>
      </c>
      <c r="M452" s="13" t="s">
        <v>1364</v>
      </c>
      <c r="N452" s="13" t="s">
        <v>424</v>
      </c>
      <c r="O452" s="13" t="s">
        <v>1326</v>
      </c>
      <c r="P452" s="13">
        <v>0</v>
      </c>
      <c r="Q452" s="13"/>
      <c r="R452" s="17" t="s">
        <v>1388</v>
      </c>
      <c r="S452" s="13" t="s">
        <v>1366</v>
      </c>
      <c r="T452" s="13" t="s">
        <v>1192</v>
      </c>
      <c r="U452" s="18" t="s">
        <v>1367</v>
      </c>
    </row>
    <row r="453" spans="1:21" x14ac:dyDescent="0.2">
      <c r="A453" s="8" t="s">
        <v>419</v>
      </c>
      <c r="B453" s="11" t="s">
        <v>420</v>
      </c>
      <c r="C453" s="13"/>
      <c r="D453" s="13" t="s">
        <v>120</v>
      </c>
      <c r="E453" s="13"/>
      <c r="F453" s="32" t="str">
        <f t="shared" si="0"/>
        <v>CIA DUTIES OCTOBER 2018 - recode TN - 1325370</v>
      </c>
      <c r="G453" s="4">
        <v>130250</v>
      </c>
      <c r="H453" s="1" t="s">
        <v>1362</v>
      </c>
      <c r="I453" s="1">
        <v>616</v>
      </c>
      <c r="J453" s="25"/>
      <c r="K453" s="21" t="s">
        <v>1363</v>
      </c>
      <c r="L453" s="17" t="s">
        <v>506</v>
      </c>
      <c r="M453" s="13" t="s">
        <v>1364</v>
      </c>
      <c r="N453" s="13" t="s">
        <v>424</v>
      </c>
      <c r="O453" s="13" t="s">
        <v>1326</v>
      </c>
      <c r="P453" s="13">
        <v>0</v>
      </c>
      <c r="Q453" s="13"/>
      <c r="R453" s="17" t="s">
        <v>1389</v>
      </c>
      <c r="S453" s="13" t="s">
        <v>1366</v>
      </c>
      <c r="T453" s="13" t="s">
        <v>1192</v>
      </c>
      <c r="U453" s="18" t="s">
        <v>1367</v>
      </c>
    </row>
    <row r="454" spans="1:21" x14ac:dyDescent="0.2">
      <c r="A454" s="8" t="s">
        <v>419</v>
      </c>
      <c r="B454" s="11" t="s">
        <v>420</v>
      </c>
      <c r="C454" s="13"/>
      <c r="D454" s="13" t="s">
        <v>120</v>
      </c>
      <c r="E454" s="13"/>
      <c r="F454" s="32" t="str">
        <f t="shared" si="0"/>
        <v>A RANGE OF CIA DUTIES NOVEMBER 2018 - recode TN - 1325679</v>
      </c>
      <c r="G454" s="4">
        <v>130250</v>
      </c>
      <c r="H454" s="1" t="s">
        <v>1362</v>
      </c>
      <c r="I454" s="1">
        <v>616</v>
      </c>
      <c r="J454" s="25"/>
      <c r="K454" s="21" t="s">
        <v>1363</v>
      </c>
      <c r="L454" s="17" t="s">
        <v>506</v>
      </c>
      <c r="M454" s="13" t="s">
        <v>1364</v>
      </c>
      <c r="N454" s="13" t="s">
        <v>424</v>
      </c>
      <c r="O454" s="13" t="s">
        <v>1326</v>
      </c>
      <c r="P454" s="13">
        <v>0</v>
      </c>
      <c r="Q454" s="13"/>
      <c r="R454" s="17" t="s">
        <v>1369</v>
      </c>
      <c r="S454" s="13" t="s">
        <v>1366</v>
      </c>
      <c r="T454" s="13" t="s">
        <v>1192</v>
      </c>
      <c r="U454" s="18" t="s">
        <v>1367</v>
      </c>
    </row>
    <row r="455" spans="1:21" x14ac:dyDescent="0.2">
      <c r="A455" s="8" t="s">
        <v>419</v>
      </c>
      <c r="B455" s="11" t="s">
        <v>420</v>
      </c>
      <c r="C455" s="13"/>
      <c r="D455" s="13" t="s">
        <v>120</v>
      </c>
      <c r="E455" s="13"/>
      <c r="F455" s="32" t="str">
        <f t="shared" si="0"/>
        <v>NATIONAL CIA ATTENDANCE JULY 2018 - recode TN - 1324662</v>
      </c>
      <c r="G455" s="4">
        <v>130250</v>
      </c>
      <c r="H455" s="1" t="s">
        <v>1362</v>
      </c>
      <c r="I455" s="1">
        <v>594</v>
      </c>
      <c r="J455" s="25"/>
      <c r="K455" s="21" t="s">
        <v>1363</v>
      </c>
      <c r="L455" s="17" t="s">
        <v>506</v>
      </c>
      <c r="M455" s="13" t="s">
        <v>1364</v>
      </c>
      <c r="N455" s="13" t="s">
        <v>424</v>
      </c>
      <c r="O455" s="13" t="s">
        <v>1326</v>
      </c>
      <c r="P455" s="13">
        <v>0</v>
      </c>
      <c r="Q455" s="13"/>
      <c r="R455" s="17" t="s">
        <v>1390</v>
      </c>
      <c r="S455" s="13" t="s">
        <v>1366</v>
      </c>
      <c r="T455" s="13" t="s">
        <v>1192</v>
      </c>
      <c r="U455" s="18" t="s">
        <v>1367</v>
      </c>
    </row>
    <row r="456" spans="1:21" x14ac:dyDescent="0.2">
      <c r="A456" s="8" t="s">
        <v>419</v>
      </c>
      <c r="B456" s="11" t="s">
        <v>420</v>
      </c>
      <c r="C456" s="13"/>
      <c r="D456" s="13" t="s">
        <v>120</v>
      </c>
      <c r="E456" s="13"/>
      <c r="F456" s="32" t="str">
        <f t="shared" si="0"/>
        <v>NATIONAL CIA ATTENDENCE SEPTEMBER 2018 - recode TN - 1325012</v>
      </c>
      <c r="G456" s="4">
        <v>130250</v>
      </c>
      <c r="H456" s="1" t="s">
        <v>1362</v>
      </c>
      <c r="I456" s="1">
        <v>924</v>
      </c>
      <c r="J456" s="25"/>
      <c r="K456" s="21" t="s">
        <v>1363</v>
      </c>
      <c r="L456" s="17" t="s">
        <v>506</v>
      </c>
      <c r="M456" s="13" t="s">
        <v>1364</v>
      </c>
      <c r="N456" s="13" t="s">
        <v>424</v>
      </c>
      <c r="O456" s="13" t="s">
        <v>1326</v>
      </c>
      <c r="P456" s="13">
        <v>0</v>
      </c>
      <c r="Q456" s="13"/>
      <c r="R456" s="17" t="s">
        <v>1391</v>
      </c>
      <c r="S456" s="13" t="s">
        <v>1366</v>
      </c>
      <c r="T456" s="13" t="s">
        <v>1192</v>
      </c>
      <c r="U456" s="18" t="s">
        <v>1367</v>
      </c>
    </row>
    <row r="457" spans="1:21" x14ac:dyDescent="0.2">
      <c r="A457" s="8" t="s">
        <v>419</v>
      </c>
      <c r="B457" s="11" t="s">
        <v>420</v>
      </c>
      <c r="C457" s="13"/>
      <c r="D457" s="13" t="s">
        <v>120</v>
      </c>
      <c r="E457" s="13"/>
      <c r="F457" s="32" t="str">
        <f t="shared" si="0"/>
        <v>NATIONAL CIA: FEES &amp; EXPENSES APRIL 2018 - recode TN - 1323978</v>
      </c>
      <c r="G457" s="4">
        <v>130250</v>
      </c>
      <c r="H457" s="1" t="s">
        <v>1362</v>
      </c>
      <c r="I457" s="1">
        <v>858</v>
      </c>
      <c r="J457" s="25"/>
      <c r="K457" s="21" t="s">
        <v>1363</v>
      </c>
      <c r="L457" s="17" t="s">
        <v>506</v>
      </c>
      <c r="M457" s="13" t="s">
        <v>1364</v>
      </c>
      <c r="N457" s="13" t="s">
        <v>424</v>
      </c>
      <c r="O457" s="13" t="s">
        <v>1326</v>
      </c>
      <c r="P457" s="13">
        <v>0</v>
      </c>
      <c r="Q457" s="13"/>
      <c r="R457" s="17" t="s">
        <v>1372</v>
      </c>
      <c r="S457" s="13" t="s">
        <v>1366</v>
      </c>
      <c r="T457" s="13" t="s">
        <v>1192</v>
      </c>
      <c r="U457" s="18" t="s">
        <v>1367</v>
      </c>
    </row>
    <row r="458" spans="1:21" x14ac:dyDescent="0.2">
      <c r="A458" s="8" t="s">
        <v>419</v>
      </c>
      <c r="B458" s="11" t="s">
        <v>420</v>
      </c>
      <c r="C458" s="13"/>
      <c r="D458" s="13" t="s">
        <v>120</v>
      </c>
      <c r="E458" s="13"/>
      <c r="F458" s="32" t="str">
        <f t="shared" si="0"/>
        <v>NATIONAL CIA ATTENDENCE FEES AND EXP. MAY 2018 - recode TN - 1324102</v>
      </c>
      <c r="G458" s="4">
        <v>130250</v>
      </c>
      <c r="H458" s="1" t="s">
        <v>1362</v>
      </c>
      <c r="I458" s="1">
        <v>726</v>
      </c>
      <c r="J458" s="25"/>
      <c r="K458" s="21" t="s">
        <v>1363</v>
      </c>
      <c r="L458" s="17" t="s">
        <v>506</v>
      </c>
      <c r="M458" s="13" t="s">
        <v>1364</v>
      </c>
      <c r="N458" s="13" t="s">
        <v>424</v>
      </c>
      <c r="O458" s="13" t="s">
        <v>1326</v>
      </c>
      <c r="P458" s="13">
        <v>0</v>
      </c>
      <c r="Q458" s="13"/>
      <c r="R458" s="17" t="s">
        <v>1373</v>
      </c>
      <c r="S458" s="13" t="s">
        <v>1366</v>
      </c>
      <c r="T458" s="13" t="s">
        <v>1192</v>
      </c>
      <c r="U458" s="18" t="s">
        <v>1367</v>
      </c>
    </row>
    <row r="459" spans="1:21" x14ac:dyDescent="0.2">
      <c r="A459" s="8" t="s">
        <v>419</v>
      </c>
      <c r="B459" s="11" t="s">
        <v>420</v>
      </c>
      <c r="C459" s="13"/>
      <c r="D459" s="13" t="s">
        <v>120</v>
      </c>
      <c r="E459" s="13"/>
      <c r="F459" s="32" t="str">
        <f t="shared" si="0"/>
        <v>NATIONAL CIA PROJECT - FEES &amp; EXPS JUNE 2018 - recode TN - 1324420</v>
      </c>
      <c r="G459" s="4">
        <v>130250</v>
      </c>
      <c r="H459" s="1" t="s">
        <v>1362</v>
      </c>
      <c r="I459" s="1">
        <v>924</v>
      </c>
      <c r="J459" s="25"/>
      <c r="K459" s="21" t="s">
        <v>1363</v>
      </c>
      <c r="L459" s="17" t="s">
        <v>506</v>
      </c>
      <c r="M459" s="13" t="s">
        <v>1364</v>
      </c>
      <c r="N459" s="13" t="s">
        <v>424</v>
      </c>
      <c r="O459" s="13" t="s">
        <v>1326</v>
      </c>
      <c r="P459" s="13">
        <v>0</v>
      </c>
      <c r="Q459" s="13"/>
      <c r="R459" s="17" t="s">
        <v>1374</v>
      </c>
      <c r="S459" s="13" t="s">
        <v>1366</v>
      </c>
      <c r="T459" s="13" t="s">
        <v>1192</v>
      </c>
      <c r="U459" s="18" t="s">
        <v>1367</v>
      </c>
    </row>
    <row r="460" spans="1:21" x14ac:dyDescent="0.2">
      <c r="A460" s="8" t="s">
        <v>419</v>
      </c>
      <c r="B460" s="11" t="s">
        <v>420</v>
      </c>
      <c r="C460" s="13"/>
      <c r="D460" s="13" t="s">
        <v>120</v>
      </c>
      <c r="E460" s="13"/>
      <c r="F460" s="32" t="str">
        <f t="shared" si="0"/>
        <v>NATIONAL CIA ROLE OVTOBER 2018 - recode TN - 1325367</v>
      </c>
      <c r="G460" s="4">
        <v>130250</v>
      </c>
      <c r="H460" s="1" t="s">
        <v>1362</v>
      </c>
      <c r="I460" s="1">
        <v>561</v>
      </c>
      <c r="J460" s="25"/>
      <c r="K460" s="21" t="s">
        <v>1363</v>
      </c>
      <c r="L460" s="17" t="s">
        <v>506</v>
      </c>
      <c r="M460" s="13" t="s">
        <v>1364</v>
      </c>
      <c r="N460" s="13" t="s">
        <v>424</v>
      </c>
      <c r="O460" s="13" t="s">
        <v>1326</v>
      </c>
      <c r="P460" s="13">
        <v>0</v>
      </c>
      <c r="Q460" s="13"/>
      <c r="R460" s="17" t="s">
        <v>1386</v>
      </c>
      <c r="S460" s="13" t="s">
        <v>1366</v>
      </c>
      <c r="T460" s="13" t="s">
        <v>1192</v>
      </c>
      <c r="U460" s="18" t="s">
        <v>1367</v>
      </c>
    </row>
    <row r="461" spans="1:21" x14ac:dyDescent="0.2">
      <c r="A461" s="8" t="s">
        <v>419</v>
      </c>
      <c r="B461" s="11" t="s">
        <v>420</v>
      </c>
      <c r="C461" s="13"/>
      <c r="D461" s="13" t="s">
        <v>120</v>
      </c>
      <c r="E461" s="13"/>
      <c r="F461" s="32" t="str">
        <f t="shared" si="0"/>
        <v>CHILDRENS IMPROVEMENT ADVISER IN WEST MIDLANDS REGION NOEVEMBER 2018 - recode TN - 1325704</v>
      </c>
      <c r="G461" s="4">
        <v>130250</v>
      </c>
      <c r="H461" s="1" t="s">
        <v>1362</v>
      </c>
      <c r="I461" s="1">
        <v>560</v>
      </c>
      <c r="J461" s="25"/>
      <c r="K461" s="21" t="s">
        <v>1363</v>
      </c>
      <c r="L461" s="17" t="s">
        <v>506</v>
      </c>
      <c r="M461" s="13" t="s">
        <v>1364</v>
      </c>
      <c r="N461" s="13" t="s">
        <v>424</v>
      </c>
      <c r="O461" s="13" t="s">
        <v>1326</v>
      </c>
      <c r="P461" s="13">
        <v>0</v>
      </c>
      <c r="Q461" s="13"/>
      <c r="R461" s="17" t="s">
        <v>1392</v>
      </c>
      <c r="S461" s="13" t="s">
        <v>1366</v>
      </c>
      <c r="T461" s="13" t="s">
        <v>1192</v>
      </c>
      <c r="U461" s="18" t="s">
        <v>1367</v>
      </c>
    </row>
    <row r="462" spans="1:21" x14ac:dyDescent="0.2">
      <c r="A462" s="8" t="s">
        <v>419</v>
      </c>
      <c r="B462" s="11" t="s">
        <v>420</v>
      </c>
      <c r="C462" s="13"/>
      <c r="D462" s="13" t="s">
        <v>120</v>
      </c>
      <c r="E462" s="13"/>
      <c r="F462" s="32" t="str">
        <f t="shared" si="0"/>
        <v>CHIP PROJECT IN SOUTH WEST REGION - FEES &amp; EXPS JUNE 2018 - recode TN - 1324355</v>
      </c>
      <c r="G462" s="4">
        <v>130250</v>
      </c>
      <c r="H462" s="1" t="s">
        <v>1362</v>
      </c>
      <c r="I462" s="1">
        <v>784</v>
      </c>
      <c r="J462" s="25"/>
      <c r="K462" s="21" t="s">
        <v>1363</v>
      </c>
      <c r="L462" s="17" t="s">
        <v>506</v>
      </c>
      <c r="M462" s="13" t="s">
        <v>1364</v>
      </c>
      <c r="N462" s="13" t="s">
        <v>424</v>
      </c>
      <c r="O462" s="13" t="s">
        <v>1326</v>
      </c>
      <c r="P462" s="13">
        <v>0</v>
      </c>
      <c r="Q462" s="13"/>
      <c r="R462" s="17" t="s">
        <v>1393</v>
      </c>
      <c r="S462" s="13" t="s">
        <v>1366</v>
      </c>
      <c r="T462" s="13" t="s">
        <v>1192</v>
      </c>
      <c r="U462" s="18" t="s">
        <v>1367</v>
      </c>
    </row>
    <row r="463" spans="1:21" x14ac:dyDescent="0.2">
      <c r="A463" s="8" t="s">
        <v>419</v>
      </c>
      <c r="B463" s="11" t="s">
        <v>420</v>
      </c>
      <c r="C463" s="13"/>
      <c r="D463" s="13" t="s">
        <v>120</v>
      </c>
      <c r="E463" s="13"/>
      <c r="F463" s="32" t="str">
        <f t="shared" si="0"/>
        <v>Edwina Grant - estimate East Midlands - recode</v>
      </c>
      <c r="G463" s="4">
        <v>130250</v>
      </c>
      <c r="H463" s="1" t="s">
        <v>1362</v>
      </c>
      <c r="I463" s="1">
        <v>1692.4</v>
      </c>
      <c r="J463" s="25"/>
      <c r="K463" s="21" t="s">
        <v>1363</v>
      </c>
      <c r="L463" s="17" t="s">
        <v>506</v>
      </c>
      <c r="M463" s="13" t="s">
        <v>1364</v>
      </c>
      <c r="N463" s="13" t="s">
        <v>424</v>
      </c>
      <c r="O463" s="13" t="s">
        <v>1326</v>
      </c>
      <c r="P463" s="13">
        <v>0</v>
      </c>
      <c r="Q463" s="13"/>
      <c r="R463" s="17" t="s">
        <v>1394</v>
      </c>
      <c r="S463" s="13" t="s">
        <v>1366</v>
      </c>
      <c r="T463" s="13" t="s">
        <v>1192</v>
      </c>
      <c r="U463" s="18" t="s">
        <v>1367</v>
      </c>
    </row>
    <row r="464" spans="1:21" x14ac:dyDescent="0.2">
      <c r="A464" s="8" t="s">
        <v>419</v>
      </c>
      <c r="B464" s="11" t="s">
        <v>420</v>
      </c>
      <c r="C464" s="13"/>
      <c r="D464" s="13" t="s">
        <v>120</v>
      </c>
      <c r="E464" s="13"/>
      <c r="F464" s="32" t="str">
        <f t="shared" si="0"/>
        <v>Linda Clegg - estimate NW Region - Jul to Oct - Invoices 001, 002, 003 and 004 refer - recode</v>
      </c>
      <c r="G464" s="4">
        <v>130250</v>
      </c>
      <c r="H464" s="1" t="s">
        <v>1362</v>
      </c>
      <c r="I464" s="1">
        <v>1375.6</v>
      </c>
      <c r="J464" s="25"/>
      <c r="K464" s="21" t="s">
        <v>1363</v>
      </c>
      <c r="L464" s="17" t="s">
        <v>506</v>
      </c>
      <c r="M464" s="13" t="s">
        <v>1364</v>
      </c>
      <c r="N464" s="13" t="s">
        <v>424</v>
      </c>
      <c r="O464" s="13" t="s">
        <v>1326</v>
      </c>
      <c r="P464" s="13">
        <v>0</v>
      </c>
      <c r="Q464" s="13"/>
      <c r="R464" s="17" t="s">
        <v>1395</v>
      </c>
      <c r="S464" s="13" t="s">
        <v>1366</v>
      </c>
      <c r="T464" s="13" t="s">
        <v>1192</v>
      </c>
      <c r="U464" s="18" t="s">
        <v>1367</v>
      </c>
    </row>
    <row r="465" spans="1:21" x14ac:dyDescent="0.2">
      <c r="A465" s="8" t="s">
        <v>419</v>
      </c>
      <c r="B465" s="11" t="s">
        <v>420</v>
      </c>
      <c r="C465" s="13"/>
      <c r="D465" s="13" t="s">
        <v>120</v>
      </c>
      <c r="E465" s="13"/>
      <c r="F465" s="32" t="str">
        <f t="shared" si="0"/>
        <v>CHILDRENS IMPROVEMENT ADVISER IN SOUTH WEST REGION SEPTEMBER 2018 - recode TN - 1324998</v>
      </c>
      <c r="G465" s="4">
        <v>130250</v>
      </c>
      <c r="H465" s="1" t="s">
        <v>1362</v>
      </c>
      <c r="I465" s="1">
        <v>504</v>
      </c>
      <c r="J465" s="25"/>
      <c r="K465" s="21" t="s">
        <v>1363</v>
      </c>
      <c r="L465" s="17" t="s">
        <v>506</v>
      </c>
      <c r="M465" s="13" t="s">
        <v>1364</v>
      </c>
      <c r="N465" s="13" t="s">
        <v>424</v>
      </c>
      <c r="O465" s="13" t="s">
        <v>1326</v>
      </c>
      <c r="P465" s="13">
        <v>0</v>
      </c>
      <c r="Q465" s="13"/>
      <c r="R465" s="17" t="s">
        <v>1396</v>
      </c>
      <c r="S465" s="13" t="s">
        <v>1366</v>
      </c>
      <c r="T465" s="13" t="s">
        <v>1192</v>
      </c>
      <c r="U465" s="18" t="s">
        <v>1367</v>
      </c>
    </row>
    <row r="466" spans="1:21" x14ac:dyDescent="0.2">
      <c r="A466" s="8" t="s">
        <v>419</v>
      </c>
      <c r="B466" s="11" t="s">
        <v>420</v>
      </c>
      <c r="C466" s="13"/>
      <c r="D466" s="13" t="s">
        <v>120</v>
      </c>
      <c r="E466" s="13"/>
      <c r="F466" s="32" t="str">
        <f t="shared" si="0"/>
        <v>CHILDRENS IMPROVEMENT ADVISER IN SOUTH WEST REGION OCTOBER 2018 - recode TN - 1325305</v>
      </c>
      <c r="G466" s="4">
        <v>130250</v>
      </c>
      <c r="H466" s="1" t="s">
        <v>1362</v>
      </c>
      <c r="I466" s="1">
        <v>784</v>
      </c>
      <c r="J466" s="25"/>
      <c r="K466" s="21" t="s">
        <v>1363</v>
      </c>
      <c r="L466" s="17" t="s">
        <v>506</v>
      </c>
      <c r="M466" s="13" t="s">
        <v>1364</v>
      </c>
      <c r="N466" s="13" t="s">
        <v>424</v>
      </c>
      <c r="O466" s="13" t="s">
        <v>1326</v>
      </c>
      <c r="P466" s="13">
        <v>0</v>
      </c>
      <c r="Q466" s="13"/>
      <c r="R466" s="17" t="s">
        <v>1385</v>
      </c>
      <c r="S466" s="13" t="s">
        <v>1366</v>
      </c>
      <c r="T466" s="13" t="s">
        <v>1192</v>
      </c>
      <c r="U466" s="18" t="s">
        <v>1367</v>
      </c>
    </row>
    <row r="467" spans="1:21" x14ac:dyDescent="0.2">
      <c r="A467" s="8" t="s">
        <v>419</v>
      </c>
      <c r="B467" s="11" t="s">
        <v>420</v>
      </c>
      <c r="C467" s="13"/>
      <c r="D467" s="13" t="s">
        <v>120</v>
      </c>
      <c r="E467" s="13"/>
      <c r="F467" s="32" t="str">
        <f t="shared" si="0"/>
        <v>WORK FOR CHILDRENS IMPROVEMENT ADVISER IN WEST MIDLANDS AREA OCTOBER 2018 - recode TN - 1325355</v>
      </c>
      <c r="G467" s="4">
        <v>130250</v>
      </c>
      <c r="H467" s="1" t="s">
        <v>1362</v>
      </c>
      <c r="I467" s="1">
        <v>504</v>
      </c>
      <c r="J467" s="25"/>
      <c r="K467" s="21" t="s">
        <v>1363</v>
      </c>
      <c r="L467" s="17" t="s">
        <v>506</v>
      </c>
      <c r="M467" s="13" t="s">
        <v>1364</v>
      </c>
      <c r="N467" s="13" t="s">
        <v>424</v>
      </c>
      <c r="O467" s="13" t="s">
        <v>1326</v>
      </c>
      <c r="P467" s="13">
        <v>0</v>
      </c>
      <c r="Q467" s="13"/>
      <c r="R467" s="17" t="s">
        <v>1397</v>
      </c>
      <c r="S467" s="13" t="s">
        <v>1366</v>
      </c>
      <c r="T467" s="13" t="s">
        <v>1192</v>
      </c>
      <c r="U467" s="18" t="s">
        <v>1367</v>
      </c>
    </row>
    <row r="468" spans="1:21" x14ac:dyDescent="0.2">
      <c r="A468" s="8" t="s">
        <v>419</v>
      </c>
      <c r="B468" s="11" t="s">
        <v>420</v>
      </c>
      <c r="C468" s="13"/>
      <c r="D468" s="13" t="s">
        <v>120</v>
      </c>
      <c r="E468" s="13"/>
      <c r="F468" s="32" t="str">
        <f t="shared" si="0"/>
        <v>CHILDRENS IMPROVEMENT ADVISOR IN SOUTH WEST REGION MAY 2018 - recode TN - 1324130</v>
      </c>
      <c r="G468" s="4">
        <v>130250</v>
      </c>
      <c r="H468" s="1" t="s">
        <v>1362</v>
      </c>
      <c r="I468" s="1">
        <v>504</v>
      </c>
      <c r="J468" s="25"/>
      <c r="K468" s="21" t="s">
        <v>1363</v>
      </c>
      <c r="L468" s="17" t="s">
        <v>506</v>
      </c>
      <c r="M468" s="13" t="s">
        <v>1364</v>
      </c>
      <c r="N468" s="13" t="s">
        <v>424</v>
      </c>
      <c r="O468" s="13" t="s">
        <v>1326</v>
      </c>
      <c r="P468" s="13">
        <v>0</v>
      </c>
      <c r="Q468" s="13"/>
      <c r="R468" s="17" t="s">
        <v>1398</v>
      </c>
      <c r="S468" s="13" t="s">
        <v>1366</v>
      </c>
      <c r="T468" s="13" t="s">
        <v>1192</v>
      </c>
      <c r="U468" s="18" t="s">
        <v>1367</v>
      </c>
    </row>
    <row r="469" spans="1:21" x14ac:dyDescent="0.2">
      <c r="A469" s="8" t="s">
        <v>419</v>
      </c>
      <c r="B469" s="11" t="s">
        <v>420</v>
      </c>
      <c r="C469" s="13"/>
      <c r="D469" s="13" t="s">
        <v>120</v>
      </c>
      <c r="E469" s="13"/>
      <c r="F469" s="32" t="str">
        <f t="shared" si="0"/>
        <v>CIA ROLE FOR NE REGION 2018/19 SEPTEMBER 2018 - recode TN - 1324995</v>
      </c>
      <c r="G469" s="4">
        <v>130250</v>
      </c>
      <c r="H469" s="1" t="s">
        <v>439</v>
      </c>
      <c r="I469" s="1">
        <v>1400</v>
      </c>
      <c r="J469" s="25"/>
      <c r="K469" s="21" t="s">
        <v>43</v>
      </c>
      <c r="L469" s="17" t="s">
        <v>506</v>
      </c>
      <c r="M469" s="13" t="s">
        <v>1364</v>
      </c>
      <c r="N469" s="13" t="s">
        <v>424</v>
      </c>
      <c r="O469" s="13" t="s">
        <v>1326</v>
      </c>
      <c r="P469" s="13">
        <v>0</v>
      </c>
      <c r="Q469" s="13"/>
      <c r="R469" s="17" t="s">
        <v>1399</v>
      </c>
      <c r="S469" s="13" t="s">
        <v>1366</v>
      </c>
      <c r="T469" s="13" t="s">
        <v>1192</v>
      </c>
      <c r="U469" s="18" t="s">
        <v>1367</v>
      </c>
    </row>
    <row r="470" spans="1:21" x14ac:dyDescent="0.2">
      <c r="A470" s="8" t="s">
        <v>419</v>
      </c>
      <c r="B470" s="11" t="s">
        <v>420</v>
      </c>
      <c r="C470" s="13"/>
      <c r="D470" s="13" t="s">
        <v>120</v>
      </c>
      <c r="E470" s="13"/>
      <c r="F470" s="32" t="str">
        <f t="shared" si="0"/>
        <v>CIA ROLE Y&amp;H REGION 2018 - recode TN - 1324996</v>
      </c>
      <c r="G470" s="4">
        <v>130250</v>
      </c>
      <c r="H470" s="1" t="s">
        <v>439</v>
      </c>
      <c r="I470" s="1">
        <v>560</v>
      </c>
      <c r="J470" s="25"/>
      <c r="K470" s="21" t="s">
        <v>43</v>
      </c>
      <c r="L470" s="17" t="s">
        <v>506</v>
      </c>
      <c r="M470" s="13" t="s">
        <v>1364</v>
      </c>
      <c r="N470" s="13" t="s">
        <v>424</v>
      </c>
      <c r="O470" s="13" t="s">
        <v>1326</v>
      </c>
      <c r="P470" s="13">
        <v>0</v>
      </c>
      <c r="Q470" s="13"/>
      <c r="R470" s="17" t="s">
        <v>1400</v>
      </c>
      <c r="S470" s="13" t="s">
        <v>1366</v>
      </c>
      <c r="T470" s="13" t="s">
        <v>1192</v>
      </c>
      <c r="U470" s="18" t="s">
        <v>1367</v>
      </c>
    </row>
    <row r="471" spans="1:21" x14ac:dyDescent="0.2">
      <c r="A471" s="8" t="s">
        <v>419</v>
      </c>
      <c r="B471" s="11" t="s">
        <v>420</v>
      </c>
      <c r="C471" s="13"/>
      <c r="D471" s="13" t="s">
        <v>120</v>
      </c>
      <c r="E471" s="13"/>
      <c r="F471" s="32" t="str">
        <f t="shared" si="0"/>
        <v>CIA ROLE FOR NE REGION 2018/19 FEB 2019 - recode TN - 1326580</v>
      </c>
      <c r="G471" s="4">
        <v>130250</v>
      </c>
      <c r="H471" s="1" t="s">
        <v>439</v>
      </c>
      <c r="I471" s="1">
        <v>1400</v>
      </c>
      <c r="J471" s="25"/>
      <c r="K471" s="21" t="s">
        <v>43</v>
      </c>
      <c r="L471" s="17" t="s">
        <v>506</v>
      </c>
      <c r="M471" s="13" t="s">
        <v>1364</v>
      </c>
      <c r="N471" s="13" t="s">
        <v>424</v>
      </c>
      <c r="O471" s="13" t="s">
        <v>1326</v>
      </c>
      <c r="P471" s="13">
        <v>0</v>
      </c>
      <c r="Q471" s="13"/>
      <c r="R471" s="17" t="s">
        <v>1401</v>
      </c>
      <c r="S471" s="13" t="s">
        <v>1366</v>
      </c>
      <c r="T471" s="13" t="s">
        <v>1192</v>
      </c>
      <c r="U471" s="18" t="s">
        <v>1367</v>
      </c>
    </row>
    <row r="472" spans="1:21" x14ac:dyDescent="0.2">
      <c r="A472" s="8" t="s">
        <v>419</v>
      </c>
      <c r="B472" s="11" t="s">
        <v>420</v>
      </c>
      <c r="C472" s="13"/>
      <c r="D472" s="13" t="s">
        <v>120</v>
      </c>
      <c r="E472" s="13"/>
      <c r="F472" s="32" t="str">
        <f t="shared" si="0"/>
        <v>CHILDRENS IMPROVEMENT ADVISER IN WEST MIDLANDS REGION FEB 2019 - recode TN - 1326618</v>
      </c>
      <c r="G472" s="4">
        <v>130250</v>
      </c>
      <c r="H472" s="1" t="s">
        <v>439</v>
      </c>
      <c r="I472" s="1">
        <v>3640</v>
      </c>
      <c r="J472" s="25"/>
      <c r="K472" s="21" t="s">
        <v>43</v>
      </c>
      <c r="L472" s="17" t="s">
        <v>506</v>
      </c>
      <c r="M472" s="13" t="s">
        <v>1364</v>
      </c>
      <c r="N472" s="13" t="s">
        <v>424</v>
      </c>
      <c r="O472" s="13" t="s">
        <v>1326</v>
      </c>
      <c r="P472" s="13">
        <v>0</v>
      </c>
      <c r="Q472" s="13"/>
      <c r="R472" s="17" t="s">
        <v>1388</v>
      </c>
      <c r="S472" s="13" t="s">
        <v>1366</v>
      </c>
      <c r="T472" s="13" t="s">
        <v>1192</v>
      </c>
      <c r="U472" s="18" t="s">
        <v>1367</v>
      </c>
    </row>
    <row r="473" spans="1:21" x14ac:dyDescent="0.2">
      <c r="A473" s="8" t="s">
        <v>419</v>
      </c>
      <c r="B473" s="11" t="s">
        <v>420</v>
      </c>
      <c r="C473" s="13"/>
      <c r="D473" s="13" t="s">
        <v>120</v>
      </c>
      <c r="E473" s="13"/>
      <c r="F473" s="32" t="str">
        <f t="shared" si="0"/>
        <v>PREP AND DELIVERY FOR FACILITATION SESSION WITH SOUTHAMPTON SENIOR MANAGEMENT TEAM 02/05/18 - recode TN - 1324006</v>
      </c>
      <c r="G473" s="4">
        <v>130250</v>
      </c>
      <c r="H473" s="1" t="s">
        <v>439</v>
      </c>
      <c r="I473" s="1">
        <v>1120</v>
      </c>
      <c r="J473" s="25"/>
      <c r="K473" s="21" t="s">
        <v>43</v>
      </c>
      <c r="L473" s="17" t="s">
        <v>506</v>
      </c>
      <c r="M473" s="13" t="s">
        <v>1364</v>
      </c>
      <c r="N473" s="13" t="s">
        <v>424</v>
      </c>
      <c r="O473" s="13" t="s">
        <v>1326</v>
      </c>
      <c r="P473" s="13">
        <v>0</v>
      </c>
      <c r="Q473" s="13"/>
      <c r="R473" s="17" t="s">
        <v>1402</v>
      </c>
      <c r="S473" s="13" t="s">
        <v>1366</v>
      </c>
      <c r="T473" s="13" t="s">
        <v>1192</v>
      </c>
      <c r="U473" s="18" t="s">
        <v>1367</v>
      </c>
    </row>
    <row r="474" spans="1:21" x14ac:dyDescent="0.2">
      <c r="A474" s="8" t="s">
        <v>419</v>
      </c>
      <c r="B474" s="11" t="s">
        <v>420</v>
      </c>
      <c r="C474" s="13"/>
      <c r="D474" s="13" t="s">
        <v>120</v>
      </c>
      <c r="E474" s="13"/>
      <c r="F474" s="32" t="str">
        <f t="shared" si="0"/>
        <v>WORKING AS LGA CIA IN EOE DECEMBER 2018 - recode TN - 1325970</v>
      </c>
      <c r="G474" s="4">
        <v>130250</v>
      </c>
      <c r="H474" s="1" t="s">
        <v>439</v>
      </c>
      <c r="I474" s="1">
        <v>2240</v>
      </c>
      <c r="J474" s="25"/>
      <c r="K474" s="21" t="s">
        <v>43</v>
      </c>
      <c r="L474" s="17" t="s">
        <v>506</v>
      </c>
      <c r="M474" s="13" t="s">
        <v>1364</v>
      </c>
      <c r="N474" s="13" t="s">
        <v>424</v>
      </c>
      <c r="O474" s="13" t="s">
        <v>1326</v>
      </c>
      <c r="P474" s="13">
        <v>0</v>
      </c>
      <c r="Q474" s="13"/>
      <c r="R474" s="17" t="s">
        <v>1403</v>
      </c>
      <c r="S474" s="13" t="s">
        <v>1366</v>
      </c>
      <c r="T474" s="13" t="s">
        <v>1192</v>
      </c>
      <c r="U474" s="18" t="s">
        <v>1367</v>
      </c>
    </row>
    <row r="475" spans="1:21" x14ac:dyDescent="0.2">
      <c r="A475" s="8" t="s">
        <v>419</v>
      </c>
      <c r="B475" s="11" t="s">
        <v>420</v>
      </c>
      <c r="C475" s="13"/>
      <c r="D475" s="13" t="s">
        <v>120</v>
      </c>
      <c r="E475" s="13"/>
      <c r="F475" s="32" t="str">
        <f t="shared" si="0"/>
        <v>WORKING AS CIA IN EOE 31/01/19 - recode TN - 1326337</v>
      </c>
      <c r="G475" s="4">
        <v>130250</v>
      </c>
      <c r="H475" s="1" t="s">
        <v>439</v>
      </c>
      <c r="I475" s="1">
        <v>1680</v>
      </c>
      <c r="J475" s="25"/>
      <c r="K475" s="21" t="s">
        <v>43</v>
      </c>
      <c r="L475" s="17" t="s">
        <v>506</v>
      </c>
      <c r="M475" s="13" t="s">
        <v>1364</v>
      </c>
      <c r="N475" s="13" t="s">
        <v>424</v>
      </c>
      <c r="O475" s="13" t="s">
        <v>1326</v>
      </c>
      <c r="P475" s="13">
        <v>0</v>
      </c>
      <c r="Q475" s="13"/>
      <c r="R475" s="17" t="s">
        <v>1404</v>
      </c>
      <c r="S475" s="13" t="s">
        <v>1366</v>
      </c>
      <c r="T475" s="13" t="s">
        <v>1192</v>
      </c>
      <c r="U475" s="18" t="s">
        <v>1367</v>
      </c>
    </row>
    <row r="476" spans="1:21" x14ac:dyDescent="0.2">
      <c r="A476" s="8" t="s">
        <v>419</v>
      </c>
      <c r="B476" s="11" t="s">
        <v>420</v>
      </c>
      <c r="C476" s="13"/>
      <c r="D476" s="13" t="s">
        <v>120</v>
      </c>
      <c r="E476" s="13"/>
      <c r="F476" s="32" t="str">
        <f t="shared" ref="F476:F539" si="1">+R476</f>
        <v>WORKING AS LGA CIA IN EOE FEES AND EXP. 01/03/19 - recode TN - 1326614</v>
      </c>
      <c r="G476" s="4">
        <v>130250</v>
      </c>
      <c r="H476" s="1" t="s">
        <v>439</v>
      </c>
      <c r="I476" s="1">
        <v>1120</v>
      </c>
      <c r="J476" s="25"/>
      <c r="K476" s="21" t="s">
        <v>43</v>
      </c>
      <c r="L476" s="17" t="s">
        <v>506</v>
      </c>
      <c r="M476" s="13" t="s">
        <v>1364</v>
      </c>
      <c r="N476" s="13" t="s">
        <v>424</v>
      </c>
      <c r="O476" s="13" t="s">
        <v>1326</v>
      </c>
      <c r="P476" s="13">
        <v>0</v>
      </c>
      <c r="Q476" s="13"/>
      <c r="R476" s="17" t="s">
        <v>1405</v>
      </c>
      <c r="S476" s="13" t="s">
        <v>1366</v>
      </c>
      <c r="T476" s="13" t="s">
        <v>1192</v>
      </c>
      <c r="U476" s="18" t="s">
        <v>1367</v>
      </c>
    </row>
    <row r="477" spans="1:21" x14ac:dyDescent="0.2">
      <c r="A477" s="8" t="s">
        <v>419</v>
      </c>
      <c r="B477" s="11" t="s">
        <v>420</v>
      </c>
      <c r="C477" s="13"/>
      <c r="D477" s="13" t="s">
        <v>120</v>
      </c>
      <c r="E477" s="13"/>
      <c r="F477" s="32" t="str">
        <f t="shared" si="1"/>
        <v>WORK FOR CHILDRENS IMPROVEMENT ADVISER IN WEST MIDLANDS AREA OCTOBER 2018 - recode TN - 1325355</v>
      </c>
      <c r="G477" s="4">
        <v>130250</v>
      </c>
      <c r="H477" s="1" t="s">
        <v>439</v>
      </c>
      <c r="I477" s="1">
        <v>2520</v>
      </c>
      <c r="J477" s="25"/>
      <c r="K477" s="21" t="s">
        <v>43</v>
      </c>
      <c r="L477" s="17" t="s">
        <v>506</v>
      </c>
      <c r="M477" s="13" t="s">
        <v>1364</v>
      </c>
      <c r="N477" s="13" t="s">
        <v>424</v>
      </c>
      <c r="O477" s="13" t="s">
        <v>1326</v>
      </c>
      <c r="P477" s="13">
        <v>0</v>
      </c>
      <c r="Q477" s="13"/>
      <c r="R477" s="17" t="s">
        <v>1397</v>
      </c>
      <c r="S477" s="13" t="s">
        <v>1366</v>
      </c>
      <c r="T477" s="13" t="s">
        <v>1192</v>
      </c>
      <c r="U477" s="18" t="s">
        <v>1367</v>
      </c>
    </row>
    <row r="478" spans="1:21" x14ac:dyDescent="0.2">
      <c r="A478" s="8" t="s">
        <v>419</v>
      </c>
      <c r="B478" s="11" t="s">
        <v>420</v>
      </c>
      <c r="C478" s="13"/>
      <c r="D478" s="13" t="s">
        <v>120</v>
      </c>
      <c r="E478" s="13"/>
      <c r="F478" s="32" t="str">
        <f t="shared" si="1"/>
        <v>CHILDRENS IMPROVEMENT ADVISOR SOUTH WEST REGION NOVEMBER 2018 - recode TN - 1325748</v>
      </c>
      <c r="G478" s="4">
        <v>130250</v>
      </c>
      <c r="H478" s="1" t="s">
        <v>439</v>
      </c>
      <c r="I478" s="1">
        <v>1680</v>
      </c>
      <c r="J478" s="25"/>
      <c r="K478" s="21" t="s">
        <v>43</v>
      </c>
      <c r="L478" s="17" t="s">
        <v>506</v>
      </c>
      <c r="M478" s="13" t="s">
        <v>1364</v>
      </c>
      <c r="N478" s="13" t="s">
        <v>424</v>
      </c>
      <c r="O478" s="13" t="s">
        <v>1326</v>
      </c>
      <c r="P478" s="13">
        <v>0</v>
      </c>
      <c r="Q478" s="13"/>
      <c r="R478" s="17" t="s">
        <v>1406</v>
      </c>
      <c r="S478" s="13" t="s">
        <v>1366</v>
      </c>
      <c r="T478" s="13" t="s">
        <v>1192</v>
      </c>
      <c r="U478" s="18" t="s">
        <v>1367</v>
      </c>
    </row>
    <row r="479" spans="1:21" x14ac:dyDescent="0.2">
      <c r="A479" s="8" t="s">
        <v>419</v>
      </c>
      <c r="B479" s="11" t="s">
        <v>420</v>
      </c>
      <c r="C479" s="13"/>
      <c r="D479" s="13" t="s">
        <v>120</v>
      </c>
      <c r="E479" s="13"/>
      <c r="F479" s="32" t="str">
        <f t="shared" si="1"/>
        <v>CONSULTANC WORK FOR SOUTHAMPTON AND WEST SUSSEX AND HANDOVER MEETING 01/08/18 - recode TN - 1324630</v>
      </c>
      <c r="G479" s="4">
        <v>130250</v>
      </c>
      <c r="H479" s="1" t="s">
        <v>439</v>
      </c>
      <c r="I479" s="1">
        <v>1680</v>
      </c>
      <c r="J479" s="25"/>
      <c r="K479" s="21" t="s">
        <v>43</v>
      </c>
      <c r="L479" s="17" t="s">
        <v>506</v>
      </c>
      <c r="M479" s="13" t="s">
        <v>1364</v>
      </c>
      <c r="N479" s="13" t="s">
        <v>424</v>
      </c>
      <c r="O479" s="13" t="s">
        <v>1326</v>
      </c>
      <c r="P479" s="13">
        <v>0</v>
      </c>
      <c r="Q479" s="13"/>
      <c r="R479" s="17" t="s">
        <v>1407</v>
      </c>
      <c r="S479" s="13" t="s">
        <v>1366</v>
      </c>
      <c r="T479" s="13" t="s">
        <v>1192</v>
      </c>
      <c r="U479" s="18" t="s">
        <v>1367</v>
      </c>
    </row>
    <row r="480" spans="1:21" x14ac:dyDescent="0.2">
      <c r="A480" s="8" t="s">
        <v>419</v>
      </c>
      <c r="B480" s="11" t="s">
        <v>420</v>
      </c>
      <c r="C480" s="13"/>
      <c r="D480" s="13" t="s">
        <v>120</v>
      </c>
      <c r="E480" s="13"/>
      <c r="F480" s="32" t="str">
        <f t="shared" si="1"/>
        <v>CIA DUTIES OCTOBER 2018 - recode TN - 1325370</v>
      </c>
      <c r="G480" s="4">
        <v>130250</v>
      </c>
      <c r="H480" s="1" t="s">
        <v>439</v>
      </c>
      <c r="I480" s="1">
        <v>3080</v>
      </c>
      <c r="J480" s="25"/>
      <c r="K480" s="21" t="s">
        <v>43</v>
      </c>
      <c r="L480" s="17" t="s">
        <v>506</v>
      </c>
      <c r="M480" s="13" t="s">
        <v>1364</v>
      </c>
      <c r="N480" s="13" t="s">
        <v>424</v>
      </c>
      <c r="O480" s="13" t="s">
        <v>1326</v>
      </c>
      <c r="P480" s="13">
        <v>0</v>
      </c>
      <c r="Q480" s="13"/>
      <c r="R480" s="17" t="s">
        <v>1389</v>
      </c>
      <c r="S480" s="13" t="s">
        <v>1366</v>
      </c>
      <c r="T480" s="13" t="s">
        <v>1192</v>
      </c>
      <c r="U480" s="18" t="s">
        <v>1367</v>
      </c>
    </row>
    <row r="481" spans="1:21" x14ac:dyDescent="0.2">
      <c r="A481" s="8" t="s">
        <v>419</v>
      </c>
      <c r="B481" s="11" t="s">
        <v>420</v>
      </c>
      <c r="C481" s="13"/>
      <c r="D481" s="13" t="s">
        <v>120</v>
      </c>
      <c r="E481" s="13"/>
      <c r="F481" s="32" t="str">
        <f t="shared" si="1"/>
        <v>WORKING AS LGA CIA IN EOE FEES AND EXP. 31/10/18 - recode TN - 1325319</v>
      </c>
      <c r="G481" s="4">
        <v>130250</v>
      </c>
      <c r="H481" s="1" t="s">
        <v>439</v>
      </c>
      <c r="I481" s="1">
        <v>1960</v>
      </c>
      <c r="J481" s="25"/>
      <c r="K481" s="21" t="s">
        <v>43</v>
      </c>
      <c r="L481" s="17" t="s">
        <v>506</v>
      </c>
      <c r="M481" s="13" t="s">
        <v>1364</v>
      </c>
      <c r="N481" s="13" t="s">
        <v>424</v>
      </c>
      <c r="O481" s="13" t="s">
        <v>1326</v>
      </c>
      <c r="P481" s="13">
        <v>0</v>
      </c>
      <c r="Q481" s="13"/>
      <c r="R481" s="17" t="s">
        <v>1408</v>
      </c>
      <c r="S481" s="13" t="s">
        <v>1366</v>
      </c>
      <c r="T481" s="13" t="s">
        <v>1192</v>
      </c>
      <c r="U481" s="18" t="s">
        <v>1367</v>
      </c>
    </row>
    <row r="482" spans="1:21" x14ac:dyDescent="0.2">
      <c r="A482" s="8" t="s">
        <v>419</v>
      </c>
      <c r="B482" s="11" t="s">
        <v>420</v>
      </c>
      <c r="C482" s="13"/>
      <c r="D482" s="13" t="s">
        <v>120</v>
      </c>
      <c r="E482" s="13"/>
      <c r="F482" s="32" t="str">
        <f t="shared" si="1"/>
        <v>WORKING AS LGA CIA IN EOE NOVEMBER 2018 - recode TN - 1325680</v>
      </c>
      <c r="G482" s="4">
        <v>130250</v>
      </c>
      <c r="H482" s="1" t="s">
        <v>439</v>
      </c>
      <c r="I482" s="1">
        <v>1680</v>
      </c>
      <c r="J482" s="25"/>
      <c r="K482" s="21" t="s">
        <v>43</v>
      </c>
      <c r="L482" s="17" t="s">
        <v>506</v>
      </c>
      <c r="M482" s="13" t="s">
        <v>1364</v>
      </c>
      <c r="N482" s="13" t="s">
        <v>424</v>
      </c>
      <c r="O482" s="13" t="s">
        <v>1326</v>
      </c>
      <c r="P482" s="13">
        <v>0</v>
      </c>
      <c r="Q482" s="13"/>
      <c r="R482" s="17" t="s">
        <v>1409</v>
      </c>
      <c r="S482" s="13" t="s">
        <v>1366</v>
      </c>
      <c r="T482" s="13" t="s">
        <v>1192</v>
      </c>
      <c r="U482" s="18" t="s">
        <v>1367</v>
      </c>
    </row>
    <row r="483" spans="1:21" x14ac:dyDescent="0.2">
      <c r="A483" s="8" t="s">
        <v>419</v>
      </c>
      <c r="B483" s="11" t="s">
        <v>420</v>
      </c>
      <c r="C483" s="13"/>
      <c r="D483" s="13" t="s">
        <v>120</v>
      </c>
      <c r="E483" s="13"/>
      <c r="F483" s="32" t="str">
        <f t="shared" si="1"/>
        <v>CIA SOUTH EAST ATTENDENCE IN DECEMBER AND JANUARY 2018/19 - recode TN - 1326264</v>
      </c>
      <c r="G483" s="4">
        <v>130250</v>
      </c>
      <c r="H483" s="1" t="s">
        <v>439</v>
      </c>
      <c r="I483" s="1">
        <v>1120</v>
      </c>
      <c r="J483" s="25"/>
      <c r="K483" s="21" t="s">
        <v>43</v>
      </c>
      <c r="L483" s="17" t="s">
        <v>506</v>
      </c>
      <c r="M483" s="13" t="s">
        <v>1364</v>
      </c>
      <c r="N483" s="13" t="s">
        <v>424</v>
      </c>
      <c r="O483" s="13" t="s">
        <v>1326</v>
      </c>
      <c r="P483" s="13">
        <v>0</v>
      </c>
      <c r="Q483" s="13"/>
      <c r="R483" s="17" t="s">
        <v>1410</v>
      </c>
      <c r="S483" s="13" t="s">
        <v>1366</v>
      </c>
      <c r="T483" s="13" t="s">
        <v>1192</v>
      </c>
      <c r="U483" s="18" t="s">
        <v>1367</v>
      </c>
    </row>
    <row r="484" spans="1:21" x14ac:dyDescent="0.2">
      <c r="A484" s="8" t="s">
        <v>419</v>
      </c>
      <c r="B484" s="11" t="s">
        <v>420</v>
      </c>
      <c r="C484" s="13"/>
      <c r="D484" s="13" t="s">
        <v>120</v>
      </c>
      <c r="E484" s="13"/>
      <c r="F484" s="32" t="str">
        <f t="shared" si="1"/>
        <v>NATIONAL CIA ATTENDENCE SEPTEMBER 2018 - recode TN - 1325012</v>
      </c>
      <c r="G484" s="4">
        <v>130250</v>
      </c>
      <c r="H484" s="1" t="s">
        <v>439</v>
      </c>
      <c r="I484" s="1">
        <v>4620</v>
      </c>
      <c r="J484" s="25"/>
      <c r="K484" s="21" t="s">
        <v>43</v>
      </c>
      <c r="L484" s="17" t="s">
        <v>506</v>
      </c>
      <c r="M484" s="13" t="s">
        <v>1364</v>
      </c>
      <c r="N484" s="13" t="s">
        <v>424</v>
      </c>
      <c r="O484" s="13" t="s">
        <v>1326</v>
      </c>
      <c r="P484" s="13">
        <v>0</v>
      </c>
      <c r="Q484" s="13"/>
      <c r="R484" s="17" t="s">
        <v>1391</v>
      </c>
      <c r="S484" s="13" t="s">
        <v>1366</v>
      </c>
      <c r="T484" s="13" t="s">
        <v>1192</v>
      </c>
      <c r="U484" s="18" t="s">
        <v>1367</v>
      </c>
    </row>
    <row r="485" spans="1:21" x14ac:dyDescent="0.2">
      <c r="A485" s="8" t="s">
        <v>419</v>
      </c>
      <c r="B485" s="11" t="s">
        <v>420</v>
      </c>
      <c r="C485" s="13"/>
      <c r="D485" s="13" t="s">
        <v>120</v>
      </c>
      <c r="E485" s="13"/>
      <c r="F485" s="32" t="str">
        <f t="shared" si="1"/>
        <v>Edwina Grant - estimate East Midlands - recode</v>
      </c>
      <c r="G485" s="4">
        <v>130250</v>
      </c>
      <c r="H485" s="1" t="s">
        <v>439</v>
      </c>
      <c r="I485" s="1">
        <v>8462</v>
      </c>
      <c r="J485" s="25"/>
      <c r="K485" s="21" t="s">
        <v>43</v>
      </c>
      <c r="L485" s="17" t="s">
        <v>506</v>
      </c>
      <c r="M485" s="13" t="s">
        <v>1364</v>
      </c>
      <c r="N485" s="13" t="s">
        <v>424</v>
      </c>
      <c r="O485" s="13" t="s">
        <v>1326</v>
      </c>
      <c r="P485" s="13">
        <v>0</v>
      </c>
      <c r="Q485" s="13"/>
      <c r="R485" s="17" t="s">
        <v>1394</v>
      </c>
      <c r="S485" s="13" t="s">
        <v>1366</v>
      </c>
      <c r="T485" s="13" t="s">
        <v>1192</v>
      </c>
      <c r="U485" s="18" t="s">
        <v>1367</v>
      </c>
    </row>
    <row r="486" spans="1:21" x14ac:dyDescent="0.2">
      <c r="A486" s="8" t="s">
        <v>419</v>
      </c>
      <c r="B486" s="11" t="s">
        <v>420</v>
      </c>
      <c r="C486" s="13"/>
      <c r="D486" s="13" t="s">
        <v>120</v>
      </c>
      <c r="E486" s="13"/>
      <c r="F486" s="32" t="str">
        <f t="shared" si="1"/>
        <v>CONSULTANCY SERVICES BY KATHY BUNDRED AUGUST 2018 - recode TN - 1324811</v>
      </c>
      <c r="G486" s="4">
        <v>130250</v>
      </c>
      <c r="H486" s="1" t="s">
        <v>439</v>
      </c>
      <c r="I486" s="1">
        <v>560</v>
      </c>
      <c r="J486" s="25"/>
      <c r="K486" s="21" t="s">
        <v>43</v>
      </c>
      <c r="L486" s="17" t="s">
        <v>506</v>
      </c>
      <c r="M486" s="13" t="s">
        <v>1364</v>
      </c>
      <c r="N486" s="13" t="s">
        <v>424</v>
      </c>
      <c r="O486" s="13" t="s">
        <v>1326</v>
      </c>
      <c r="P486" s="13">
        <v>0</v>
      </c>
      <c r="Q486" s="13"/>
      <c r="R486" s="17" t="s">
        <v>1411</v>
      </c>
      <c r="S486" s="13" t="s">
        <v>1366</v>
      </c>
      <c r="T486" s="13" t="s">
        <v>1192</v>
      </c>
      <c r="U486" s="18" t="s">
        <v>1367</v>
      </c>
    </row>
    <row r="487" spans="1:21" x14ac:dyDescent="0.2">
      <c r="A487" s="8" t="s">
        <v>419</v>
      </c>
      <c r="B487" s="11" t="s">
        <v>420</v>
      </c>
      <c r="C487" s="13"/>
      <c r="D487" s="13" t="s">
        <v>120</v>
      </c>
      <c r="E487" s="13"/>
      <c r="F487" s="32" t="str">
        <f t="shared" si="1"/>
        <v>CONSULTANCY SERVICES BY KATHY BUNDRED SEPTEMBER 2018 - recode TN - 1325011</v>
      </c>
      <c r="G487" s="4">
        <v>130250</v>
      </c>
      <c r="H487" s="1" t="s">
        <v>439</v>
      </c>
      <c r="I487" s="1">
        <v>1680</v>
      </c>
      <c r="J487" s="25"/>
      <c r="K487" s="21" t="s">
        <v>43</v>
      </c>
      <c r="L487" s="17" t="s">
        <v>506</v>
      </c>
      <c r="M487" s="13" t="s">
        <v>1364</v>
      </c>
      <c r="N487" s="13" t="s">
        <v>424</v>
      </c>
      <c r="O487" s="13" t="s">
        <v>1326</v>
      </c>
      <c r="P487" s="13">
        <v>0</v>
      </c>
      <c r="Q487" s="13"/>
      <c r="R487" s="17" t="s">
        <v>1412</v>
      </c>
      <c r="S487" s="13" t="s">
        <v>1366</v>
      </c>
      <c r="T487" s="13" t="s">
        <v>1192</v>
      </c>
      <c r="U487" s="18" t="s">
        <v>1367</v>
      </c>
    </row>
    <row r="488" spans="1:21" x14ac:dyDescent="0.2">
      <c r="A488" s="8" t="s">
        <v>419</v>
      </c>
      <c r="B488" s="11" t="s">
        <v>420</v>
      </c>
      <c r="C488" s="13"/>
      <c r="D488" s="13" t="s">
        <v>120</v>
      </c>
      <c r="E488" s="13"/>
      <c r="F488" s="32" t="str">
        <f t="shared" si="1"/>
        <v>CONSULTANCY SERVICES BY KATHY BINDRED OCTOBER 2018 - recode TN - 1325372</v>
      </c>
      <c r="G488" s="4">
        <v>130250</v>
      </c>
      <c r="H488" s="1" t="s">
        <v>439</v>
      </c>
      <c r="I488" s="1">
        <v>560</v>
      </c>
      <c r="J488" s="25"/>
      <c r="K488" s="21" t="s">
        <v>43</v>
      </c>
      <c r="L488" s="17" t="s">
        <v>506</v>
      </c>
      <c r="M488" s="13" t="s">
        <v>1364</v>
      </c>
      <c r="N488" s="13" t="s">
        <v>424</v>
      </c>
      <c r="O488" s="13" t="s">
        <v>1326</v>
      </c>
      <c r="P488" s="13">
        <v>0</v>
      </c>
      <c r="Q488" s="13"/>
      <c r="R488" s="17" t="s">
        <v>1413</v>
      </c>
      <c r="S488" s="13" t="s">
        <v>1366</v>
      </c>
      <c r="T488" s="13" t="s">
        <v>1192</v>
      </c>
      <c r="U488" s="18" t="s">
        <v>1367</v>
      </c>
    </row>
    <row r="489" spans="1:21" x14ac:dyDescent="0.2">
      <c r="A489" s="8" t="s">
        <v>419</v>
      </c>
      <c r="B489" s="11" t="s">
        <v>420</v>
      </c>
      <c r="C489" s="13"/>
      <c r="D489" s="13" t="s">
        <v>120</v>
      </c>
      <c r="E489" s="13"/>
      <c r="F489" s="32" t="str">
        <f t="shared" si="1"/>
        <v>CONSULTANCY SERVICES FOR KATHY BINDRED NOVEMBER 201 - recode TN - 1325744</v>
      </c>
      <c r="G489" s="4">
        <v>130250</v>
      </c>
      <c r="H489" s="1" t="s">
        <v>439</v>
      </c>
      <c r="I489" s="1">
        <v>560</v>
      </c>
      <c r="J489" s="25"/>
      <c r="K489" s="21" t="s">
        <v>43</v>
      </c>
      <c r="L489" s="17" t="s">
        <v>506</v>
      </c>
      <c r="M489" s="13" t="s">
        <v>1364</v>
      </c>
      <c r="N489" s="13" t="s">
        <v>424</v>
      </c>
      <c r="O489" s="13" t="s">
        <v>1326</v>
      </c>
      <c r="P489" s="13">
        <v>0</v>
      </c>
      <c r="Q489" s="13"/>
      <c r="R489" s="17" t="s">
        <v>1414</v>
      </c>
      <c r="S489" s="13" t="s">
        <v>1366</v>
      </c>
      <c r="T489" s="13" t="s">
        <v>1192</v>
      </c>
      <c r="U489" s="18" t="s">
        <v>1367</v>
      </c>
    </row>
    <row r="490" spans="1:21" x14ac:dyDescent="0.2">
      <c r="A490" s="8" t="s">
        <v>419</v>
      </c>
      <c r="B490" s="11" t="s">
        <v>420</v>
      </c>
      <c r="C490" s="13"/>
      <c r="D490" s="13" t="s">
        <v>120</v>
      </c>
      <c r="E490" s="13"/>
      <c r="F490" s="32" t="str">
        <f t="shared" si="1"/>
        <v>CONSULTANCY SERVICES BY KATHY BUNDRED JAN 2019 - recode TN - 1326237</v>
      </c>
      <c r="G490" s="4">
        <v>130250</v>
      </c>
      <c r="H490" s="1" t="s">
        <v>439</v>
      </c>
      <c r="I490" s="1">
        <v>560</v>
      </c>
      <c r="J490" s="25"/>
      <c r="K490" s="21" t="s">
        <v>43</v>
      </c>
      <c r="L490" s="17" t="s">
        <v>506</v>
      </c>
      <c r="M490" s="13" t="s">
        <v>1364</v>
      </c>
      <c r="N490" s="13" t="s">
        <v>424</v>
      </c>
      <c r="O490" s="13" t="s">
        <v>1326</v>
      </c>
      <c r="P490" s="13">
        <v>0</v>
      </c>
      <c r="Q490" s="13"/>
      <c r="R490" s="17" t="s">
        <v>1415</v>
      </c>
      <c r="S490" s="13" t="s">
        <v>1366</v>
      </c>
      <c r="T490" s="13" t="s">
        <v>1192</v>
      </c>
      <c r="U490" s="18" t="s">
        <v>1367</v>
      </c>
    </row>
    <row r="491" spans="1:21" x14ac:dyDescent="0.2">
      <c r="A491" s="8" t="s">
        <v>419</v>
      </c>
      <c r="B491" s="11" t="s">
        <v>420</v>
      </c>
      <c r="C491" s="13"/>
      <c r="D491" s="13" t="s">
        <v>120</v>
      </c>
      <c r="E491" s="13"/>
      <c r="F491" s="32" t="str">
        <f t="shared" si="1"/>
        <v>CIA ROLE IN EAST OF ENGLAND - FEES &amp; EXPS JUNE 2018 - recode TN - 1324343</v>
      </c>
      <c r="G491" s="4">
        <v>130250</v>
      </c>
      <c r="H491" s="1" t="s">
        <v>439</v>
      </c>
      <c r="I491" s="1">
        <v>560</v>
      </c>
      <c r="J491" s="25"/>
      <c r="K491" s="21" t="s">
        <v>43</v>
      </c>
      <c r="L491" s="17" t="s">
        <v>506</v>
      </c>
      <c r="M491" s="13" t="s">
        <v>1364</v>
      </c>
      <c r="N491" s="13" t="s">
        <v>424</v>
      </c>
      <c r="O491" s="13" t="s">
        <v>1326</v>
      </c>
      <c r="P491" s="13">
        <v>0</v>
      </c>
      <c r="Q491" s="13"/>
      <c r="R491" s="17" t="s">
        <v>1416</v>
      </c>
      <c r="S491" s="13" t="s">
        <v>1366</v>
      </c>
      <c r="T491" s="13" t="s">
        <v>1192</v>
      </c>
      <c r="U491" s="18" t="s">
        <v>1367</v>
      </c>
    </row>
    <row r="492" spans="1:21" x14ac:dyDescent="0.2">
      <c r="A492" s="8" t="s">
        <v>419</v>
      </c>
      <c r="B492" s="11" t="s">
        <v>420</v>
      </c>
      <c r="C492" s="13"/>
      <c r="D492" s="13" t="s">
        <v>120</v>
      </c>
      <c r="E492" s="13"/>
      <c r="F492" s="32" t="str">
        <f t="shared" si="1"/>
        <v>CONSULTANCY FOR QUALITY OF PRACTICE DEVELOPEMENT 14/06/18 - recode TN - 1324274</v>
      </c>
      <c r="G492" s="4">
        <v>130250</v>
      </c>
      <c r="H492" s="1" t="s">
        <v>439</v>
      </c>
      <c r="I492" s="1">
        <v>1120</v>
      </c>
      <c r="J492" s="25"/>
      <c r="K492" s="21" t="s">
        <v>43</v>
      </c>
      <c r="L492" s="17" t="s">
        <v>506</v>
      </c>
      <c r="M492" s="13" t="s">
        <v>1364</v>
      </c>
      <c r="N492" s="13" t="s">
        <v>424</v>
      </c>
      <c r="O492" s="13" t="s">
        <v>1326</v>
      </c>
      <c r="P492" s="13">
        <v>0</v>
      </c>
      <c r="Q492" s="13"/>
      <c r="R492" s="17" t="s">
        <v>1417</v>
      </c>
      <c r="S492" s="13" t="s">
        <v>1366</v>
      </c>
      <c r="T492" s="13" t="s">
        <v>1192</v>
      </c>
      <c r="U492" s="18" t="s">
        <v>1367</v>
      </c>
    </row>
    <row r="493" spans="1:21" x14ac:dyDescent="0.2">
      <c r="A493" s="8" t="s">
        <v>419</v>
      </c>
      <c r="B493" s="11" t="s">
        <v>420</v>
      </c>
      <c r="C493" s="13"/>
      <c r="D493" s="13" t="s">
        <v>120</v>
      </c>
      <c r="E493" s="13"/>
      <c r="F493" s="32" t="str">
        <f t="shared" si="1"/>
        <v>CONSULTANCY FEES AND EXP. 28/06/18 - recode TN - 1324329</v>
      </c>
      <c r="G493" s="4">
        <v>130250</v>
      </c>
      <c r="H493" s="1" t="s">
        <v>439</v>
      </c>
      <c r="I493" s="1">
        <v>952</v>
      </c>
      <c r="J493" s="25"/>
      <c r="K493" s="21" t="s">
        <v>43</v>
      </c>
      <c r="L493" s="17" t="s">
        <v>506</v>
      </c>
      <c r="M493" s="13" t="s">
        <v>1364</v>
      </c>
      <c r="N493" s="13" t="s">
        <v>424</v>
      </c>
      <c r="O493" s="13" t="s">
        <v>1326</v>
      </c>
      <c r="P493" s="13">
        <v>0</v>
      </c>
      <c r="Q493" s="13"/>
      <c r="R493" s="17" t="s">
        <v>1418</v>
      </c>
      <c r="S493" s="13" t="s">
        <v>1366</v>
      </c>
      <c r="T493" s="13" t="s">
        <v>1192</v>
      </c>
      <c r="U493" s="18" t="s">
        <v>1367</v>
      </c>
    </row>
    <row r="494" spans="1:21" x14ac:dyDescent="0.2">
      <c r="A494" s="8" t="s">
        <v>419</v>
      </c>
      <c r="B494" s="11" t="s">
        <v>420</v>
      </c>
      <c r="C494" s="13"/>
      <c r="D494" s="13" t="s">
        <v>120</v>
      </c>
      <c r="E494" s="13"/>
      <c r="F494" s="32" t="str">
        <f t="shared" si="1"/>
        <v>CHILDRENS IMPROVEMENT ADVISER IN WEST MIDLANDS REGION NOEVEMBER 2018 - recode TN - 1325704</v>
      </c>
      <c r="G494" s="4">
        <v>130250</v>
      </c>
      <c r="H494" s="1" t="s">
        <v>439</v>
      </c>
      <c r="I494" s="1">
        <v>2800</v>
      </c>
      <c r="J494" s="25"/>
      <c r="K494" s="21" t="s">
        <v>43</v>
      </c>
      <c r="L494" s="17" t="s">
        <v>506</v>
      </c>
      <c r="M494" s="13" t="s">
        <v>1364</v>
      </c>
      <c r="N494" s="13" t="s">
        <v>424</v>
      </c>
      <c r="O494" s="13" t="s">
        <v>1326</v>
      </c>
      <c r="P494" s="13">
        <v>0</v>
      </c>
      <c r="Q494" s="13"/>
      <c r="R494" s="17" t="s">
        <v>1392</v>
      </c>
      <c r="S494" s="13" t="s">
        <v>1366</v>
      </c>
      <c r="T494" s="13" t="s">
        <v>1192</v>
      </c>
      <c r="U494" s="18" t="s">
        <v>1367</v>
      </c>
    </row>
    <row r="495" spans="1:21" x14ac:dyDescent="0.2">
      <c r="A495" s="8" t="s">
        <v>419</v>
      </c>
      <c r="B495" s="11" t="s">
        <v>420</v>
      </c>
      <c r="C495" s="13"/>
      <c r="D495" s="13" t="s">
        <v>120</v>
      </c>
      <c r="E495" s="13"/>
      <c r="F495" s="32" t="str">
        <f t="shared" si="1"/>
        <v>CHILDRENS IMRPOVEMENT ADVISER IN SOUTH WEST REGION DECEMBER 2018 - recode TN - 1325989</v>
      </c>
      <c r="G495" s="4">
        <v>130250</v>
      </c>
      <c r="H495" s="1" t="s">
        <v>439</v>
      </c>
      <c r="I495" s="1">
        <v>2240</v>
      </c>
      <c r="J495" s="25"/>
      <c r="K495" s="21" t="s">
        <v>43</v>
      </c>
      <c r="L495" s="17" t="s">
        <v>506</v>
      </c>
      <c r="M495" s="13" t="s">
        <v>1364</v>
      </c>
      <c r="N495" s="13" t="s">
        <v>424</v>
      </c>
      <c r="O495" s="13" t="s">
        <v>1326</v>
      </c>
      <c r="P495" s="13">
        <v>0</v>
      </c>
      <c r="Q495" s="13"/>
      <c r="R495" s="17" t="s">
        <v>1419</v>
      </c>
      <c r="S495" s="13" t="s">
        <v>1366</v>
      </c>
      <c r="T495" s="13" t="s">
        <v>1192</v>
      </c>
      <c r="U495" s="18" t="s">
        <v>1367</v>
      </c>
    </row>
    <row r="496" spans="1:21" x14ac:dyDescent="0.2">
      <c r="A496" s="8" t="s">
        <v>419</v>
      </c>
      <c r="B496" s="11" t="s">
        <v>420</v>
      </c>
      <c r="C496" s="13"/>
      <c r="D496" s="13" t="s">
        <v>120</v>
      </c>
      <c r="E496" s="13"/>
      <c r="F496" s="32" t="str">
        <f t="shared" si="1"/>
        <v>TO WORKING AS LGA CIA IN EOE 31/08/18 - recode TN - 1324820</v>
      </c>
      <c r="G496" s="4">
        <v>130250</v>
      </c>
      <c r="H496" s="1" t="s">
        <v>439</v>
      </c>
      <c r="I496" s="1">
        <v>1120</v>
      </c>
      <c r="J496" s="25"/>
      <c r="K496" s="21" t="s">
        <v>43</v>
      </c>
      <c r="L496" s="17" t="s">
        <v>506</v>
      </c>
      <c r="M496" s="13" t="s">
        <v>1364</v>
      </c>
      <c r="N496" s="13" t="s">
        <v>424</v>
      </c>
      <c r="O496" s="13" t="s">
        <v>1326</v>
      </c>
      <c r="P496" s="13">
        <v>0</v>
      </c>
      <c r="Q496" s="13"/>
      <c r="R496" s="17" t="s">
        <v>1420</v>
      </c>
      <c r="S496" s="13" t="s">
        <v>1366</v>
      </c>
      <c r="T496" s="13" t="s">
        <v>1192</v>
      </c>
      <c r="U496" s="18" t="s">
        <v>1367</v>
      </c>
    </row>
    <row r="497" spans="1:21" x14ac:dyDescent="0.2">
      <c r="A497" s="8" t="s">
        <v>419</v>
      </c>
      <c r="B497" s="11" t="s">
        <v>420</v>
      </c>
      <c r="C497" s="13"/>
      <c r="D497" s="13" t="s">
        <v>120</v>
      </c>
      <c r="E497" s="13"/>
      <c r="F497" s="32" t="str">
        <f t="shared" si="1"/>
        <v>CIA IN SOUTH WEST REGION - FEES &amp; EXPS APR 2018 - recode TN - 1323950</v>
      </c>
      <c r="G497" s="4">
        <v>130250</v>
      </c>
      <c r="H497" s="1" t="s">
        <v>439</v>
      </c>
      <c r="I497" s="1">
        <v>2240</v>
      </c>
      <c r="J497" s="25"/>
      <c r="K497" s="21" t="s">
        <v>43</v>
      </c>
      <c r="L497" s="17" t="s">
        <v>506</v>
      </c>
      <c r="M497" s="13" t="s">
        <v>1364</v>
      </c>
      <c r="N497" s="13" t="s">
        <v>424</v>
      </c>
      <c r="O497" s="13" t="s">
        <v>1326</v>
      </c>
      <c r="P497" s="13">
        <v>0</v>
      </c>
      <c r="Q497" s="13"/>
      <c r="R497" s="17" t="s">
        <v>1421</v>
      </c>
      <c r="S497" s="13" t="s">
        <v>1366</v>
      </c>
      <c r="T497" s="13" t="s">
        <v>1192</v>
      </c>
      <c r="U497" s="18" t="s">
        <v>1367</v>
      </c>
    </row>
    <row r="498" spans="1:21" x14ac:dyDescent="0.2">
      <c r="A498" s="8" t="s">
        <v>419</v>
      </c>
      <c r="B498" s="11" t="s">
        <v>420</v>
      </c>
      <c r="C498" s="13"/>
      <c r="D498" s="13" t="s">
        <v>120</v>
      </c>
      <c r="E498" s="13"/>
      <c r="F498" s="32" t="str">
        <f t="shared" si="1"/>
        <v>CIA IN WEST MIDLANDS REGION - FEES &amp; EXPS APR 2018 - recode TN - 1323949</v>
      </c>
      <c r="G498" s="4">
        <v>130250</v>
      </c>
      <c r="H498" s="1" t="s">
        <v>439</v>
      </c>
      <c r="I498" s="1">
        <v>1680</v>
      </c>
      <c r="J498" s="25"/>
      <c r="K498" s="21" t="s">
        <v>43</v>
      </c>
      <c r="L498" s="17" t="s">
        <v>506</v>
      </c>
      <c r="M498" s="13" t="s">
        <v>1364</v>
      </c>
      <c r="N498" s="13" t="s">
        <v>424</v>
      </c>
      <c r="O498" s="13" t="s">
        <v>1326</v>
      </c>
      <c r="P498" s="13">
        <v>0</v>
      </c>
      <c r="Q498" s="13"/>
      <c r="R498" s="17" t="s">
        <v>1422</v>
      </c>
      <c r="S498" s="13" t="s">
        <v>1366</v>
      </c>
      <c r="T498" s="13" t="s">
        <v>1192</v>
      </c>
      <c r="U498" s="18" t="s">
        <v>1367</v>
      </c>
    </row>
    <row r="499" spans="1:21" x14ac:dyDescent="0.2">
      <c r="A499" s="8" t="s">
        <v>419</v>
      </c>
      <c r="B499" s="11" t="s">
        <v>420</v>
      </c>
      <c r="C499" s="13"/>
      <c r="D499" s="13" t="s">
        <v>120</v>
      </c>
      <c r="E499" s="13"/>
      <c r="F499" s="32" t="str">
        <f t="shared" si="1"/>
        <v>CHILDRENS IMPROVEMENT ADVISOR IN SOUTH WEST REGION MAY 2018 - recode TN - 1324130</v>
      </c>
      <c r="G499" s="4">
        <v>130250</v>
      </c>
      <c r="H499" s="1" t="s">
        <v>439</v>
      </c>
      <c r="I499" s="1">
        <v>2520</v>
      </c>
      <c r="J499" s="25"/>
      <c r="K499" s="21" t="s">
        <v>43</v>
      </c>
      <c r="L499" s="17" t="s">
        <v>506</v>
      </c>
      <c r="M499" s="13" t="s">
        <v>1364</v>
      </c>
      <c r="N499" s="13" t="s">
        <v>424</v>
      </c>
      <c r="O499" s="13" t="s">
        <v>1326</v>
      </c>
      <c r="P499" s="13">
        <v>0</v>
      </c>
      <c r="Q499" s="13"/>
      <c r="R499" s="17" t="s">
        <v>1398</v>
      </c>
      <c r="S499" s="13" t="s">
        <v>1366</v>
      </c>
      <c r="T499" s="13" t="s">
        <v>1192</v>
      </c>
      <c r="U499" s="18" t="s">
        <v>1367</v>
      </c>
    </row>
    <row r="500" spans="1:21" x14ac:dyDescent="0.2">
      <c r="A500" s="8" t="s">
        <v>419</v>
      </c>
      <c r="B500" s="11" t="s">
        <v>420</v>
      </c>
      <c r="C500" s="13"/>
      <c r="D500" s="13" t="s">
        <v>120</v>
      </c>
      <c r="E500" s="13"/>
      <c r="F500" s="32" t="str">
        <f t="shared" si="1"/>
        <v>CHILDREN'S IMPROVEMENT ADVISER - W MIDLANDS REGION MAY 2018 - recode TN - 1324119</v>
      </c>
      <c r="G500" s="4">
        <v>130250</v>
      </c>
      <c r="H500" s="1" t="s">
        <v>439</v>
      </c>
      <c r="I500" s="1">
        <v>3360</v>
      </c>
      <c r="J500" s="25"/>
      <c r="K500" s="21" t="s">
        <v>43</v>
      </c>
      <c r="L500" s="17" t="s">
        <v>506</v>
      </c>
      <c r="M500" s="13" t="s">
        <v>1364</v>
      </c>
      <c r="N500" s="13" t="s">
        <v>424</v>
      </c>
      <c r="O500" s="13" t="s">
        <v>1326</v>
      </c>
      <c r="P500" s="13">
        <v>0</v>
      </c>
      <c r="Q500" s="13"/>
      <c r="R500" s="17" t="s">
        <v>1365</v>
      </c>
      <c r="S500" s="13" t="s">
        <v>1366</v>
      </c>
      <c r="T500" s="13" t="s">
        <v>1192</v>
      </c>
      <c r="U500" s="18" t="s">
        <v>1367</v>
      </c>
    </row>
    <row r="501" spans="1:21" x14ac:dyDescent="0.2">
      <c r="A501" s="8" t="s">
        <v>419</v>
      </c>
      <c r="B501" s="11" t="s">
        <v>420</v>
      </c>
      <c r="C501" s="13"/>
      <c r="D501" s="13" t="s">
        <v>120</v>
      </c>
      <c r="E501" s="13"/>
      <c r="F501" s="32" t="str">
        <f t="shared" si="1"/>
        <v>CHIP PROJECT IN SOUTH WEST REGION - FEES &amp; EXPS JUNE 2018 - recode TN - 1324355</v>
      </c>
      <c r="G501" s="4">
        <v>130250</v>
      </c>
      <c r="H501" s="1" t="s">
        <v>439</v>
      </c>
      <c r="I501" s="1">
        <v>3920</v>
      </c>
      <c r="J501" s="25"/>
      <c r="K501" s="21" t="s">
        <v>43</v>
      </c>
      <c r="L501" s="17" t="s">
        <v>506</v>
      </c>
      <c r="M501" s="13" t="s">
        <v>1364</v>
      </c>
      <c r="N501" s="13" t="s">
        <v>424</v>
      </c>
      <c r="O501" s="13" t="s">
        <v>1326</v>
      </c>
      <c r="P501" s="13">
        <v>0</v>
      </c>
      <c r="Q501" s="13"/>
      <c r="R501" s="17" t="s">
        <v>1393</v>
      </c>
      <c r="S501" s="13" t="s">
        <v>1366</v>
      </c>
      <c r="T501" s="13" t="s">
        <v>1192</v>
      </c>
      <c r="U501" s="18" t="s">
        <v>1367</v>
      </c>
    </row>
    <row r="502" spans="1:21" x14ac:dyDescent="0.2">
      <c r="A502" s="8" t="s">
        <v>419</v>
      </c>
      <c r="B502" s="11" t="s">
        <v>420</v>
      </c>
      <c r="C502" s="13"/>
      <c r="D502" s="13" t="s">
        <v>120</v>
      </c>
      <c r="E502" s="13"/>
      <c r="F502" s="32" t="str">
        <f t="shared" si="1"/>
        <v>NATIONAL CIA PROJECT - FEES &amp; EXPS JUNE 2018 - recode TN - 1324420</v>
      </c>
      <c r="G502" s="4">
        <v>130250</v>
      </c>
      <c r="H502" s="1" t="s">
        <v>476</v>
      </c>
      <c r="I502" s="1">
        <v>520.6</v>
      </c>
      <c r="J502" s="25"/>
      <c r="K502" s="21" t="s">
        <v>130</v>
      </c>
      <c r="L502" s="17" t="s">
        <v>506</v>
      </c>
      <c r="M502" s="13" t="s">
        <v>1364</v>
      </c>
      <c r="N502" s="13" t="s">
        <v>424</v>
      </c>
      <c r="O502" s="13" t="s">
        <v>1326</v>
      </c>
      <c r="P502" s="13">
        <v>0</v>
      </c>
      <c r="Q502" s="13"/>
      <c r="R502" s="17" t="s">
        <v>1374</v>
      </c>
      <c r="S502" s="13" t="s">
        <v>1366</v>
      </c>
      <c r="T502" s="13" t="s">
        <v>1192</v>
      </c>
      <c r="U502" s="18" t="s">
        <v>1367</v>
      </c>
    </row>
    <row r="503" spans="1:21" x14ac:dyDescent="0.2">
      <c r="A503" s="8" t="s">
        <v>419</v>
      </c>
      <c r="B503" s="11" t="s">
        <v>420</v>
      </c>
      <c r="C503" s="13"/>
      <c r="D503" s="13" t="s">
        <v>120</v>
      </c>
      <c r="E503" s="13"/>
      <c r="F503" s="32" t="str">
        <f t="shared" si="1"/>
        <v>NATIONAL CIA ATTENDANCE JULY 2018 - recode TN - 1324662</v>
      </c>
      <c r="G503" s="4">
        <v>130250</v>
      </c>
      <c r="H503" s="1" t="s">
        <v>439</v>
      </c>
      <c r="I503" s="1">
        <v>2970</v>
      </c>
      <c r="J503" s="25"/>
      <c r="K503" s="21" t="s">
        <v>43</v>
      </c>
      <c r="L503" s="17" t="s">
        <v>506</v>
      </c>
      <c r="M503" s="13" t="s">
        <v>1364</v>
      </c>
      <c r="N503" s="13" t="s">
        <v>424</v>
      </c>
      <c r="O503" s="13" t="s">
        <v>1326</v>
      </c>
      <c r="P503" s="13">
        <v>0</v>
      </c>
      <c r="Q503" s="13"/>
      <c r="R503" s="17" t="s">
        <v>1390</v>
      </c>
      <c r="S503" s="13" t="s">
        <v>1366</v>
      </c>
      <c r="T503" s="13" t="s">
        <v>1192</v>
      </c>
      <c r="U503" s="18" t="s">
        <v>1367</v>
      </c>
    </row>
    <row r="504" spans="1:21" x14ac:dyDescent="0.2">
      <c r="A504" s="8" t="s">
        <v>419</v>
      </c>
      <c r="B504" s="11" t="s">
        <v>420</v>
      </c>
      <c r="C504" s="13"/>
      <c r="D504" s="13" t="s">
        <v>120</v>
      </c>
      <c r="E504" s="13"/>
      <c r="F504" s="32" t="str">
        <f t="shared" si="1"/>
        <v>CHILDRENS IMPROVEMENT ADVISOR IN WEST MIDLANDS REGION JULY 2018 - recode TN - 1324554</v>
      </c>
      <c r="G504" s="4">
        <v>130250</v>
      </c>
      <c r="H504" s="1" t="s">
        <v>439</v>
      </c>
      <c r="I504" s="1">
        <v>1960</v>
      </c>
      <c r="J504" s="25"/>
      <c r="K504" s="21" t="s">
        <v>43</v>
      </c>
      <c r="L504" s="17" t="s">
        <v>506</v>
      </c>
      <c r="M504" s="13" t="s">
        <v>1364</v>
      </c>
      <c r="N504" s="13" t="s">
        <v>424</v>
      </c>
      <c r="O504" s="13" t="s">
        <v>1326</v>
      </c>
      <c r="P504" s="13">
        <v>0</v>
      </c>
      <c r="Q504" s="13"/>
      <c r="R504" s="17" t="s">
        <v>1423</v>
      </c>
      <c r="S504" s="13" t="s">
        <v>1366</v>
      </c>
      <c r="T504" s="13" t="s">
        <v>1192</v>
      </c>
      <c r="U504" s="18" t="s">
        <v>1367</v>
      </c>
    </row>
    <row r="505" spans="1:21" x14ac:dyDescent="0.2">
      <c r="A505" s="8" t="s">
        <v>419</v>
      </c>
      <c r="B505" s="11" t="s">
        <v>420</v>
      </c>
      <c r="C505" s="13"/>
      <c r="D505" s="13" t="s">
        <v>120</v>
      </c>
      <c r="E505" s="13"/>
      <c r="F505" s="32" t="str">
        <f t="shared" si="1"/>
        <v>CHILDRENS IMPROVEMENT ADVISER IN SOUTH WEST REGION AUGUST 2018 - recode TN - 1324804</v>
      </c>
      <c r="G505" s="4">
        <v>130250</v>
      </c>
      <c r="H505" s="1" t="s">
        <v>439</v>
      </c>
      <c r="I505" s="1">
        <v>1400</v>
      </c>
      <c r="J505" s="25"/>
      <c r="K505" s="21" t="s">
        <v>43</v>
      </c>
      <c r="L505" s="17" t="s">
        <v>506</v>
      </c>
      <c r="M505" s="13" t="s">
        <v>1364</v>
      </c>
      <c r="N505" s="13" t="s">
        <v>424</v>
      </c>
      <c r="O505" s="13" t="s">
        <v>1326</v>
      </c>
      <c r="P505" s="13">
        <v>0</v>
      </c>
      <c r="Q505" s="13"/>
      <c r="R505" s="17" t="s">
        <v>1424</v>
      </c>
      <c r="S505" s="13" t="s">
        <v>1366</v>
      </c>
      <c r="T505" s="13" t="s">
        <v>1192</v>
      </c>
      <c r="U505" s="18" t="s">
        <v>1367</v>
      </c>
    </row>
    <row r="506" spans="1:21" x14ac:dyDescent="0.2">
      <c r="A506" s="8" t="s">
        <v>419</v>
      </c>
      <c r="B506" s="11" t="s">
        <v>420</v>
      </c>
      <c r="C506" s="13"/>
      <c r="D506" s="13" t="s">
        <v>120</v>
      </c>
      <c r="E506" s="13"/>
      <c r="F506" s="32" t="str">
        <f t="shared" si="1"/>
        <v>CHILDRENS IMPROVEMENT ADVISER IN WEST MIDLANDS REGION AUG 2018 - recode TN - 1324783</v>
      </c>
      <c r="G506" s="4">
        <v>130250</v>
      </c>
      <c r="H506" s="1" t="s">
        <v>439</v>
      </c>
      <c r="I506" s="1">
        <v>840</v>
      </c>
      <c r="J506" s="25"/>
      <c r="K506" s="21" t="s">
        <v>43</v>
      </c>
      <c r="L506" s="17" t="s">
        <v>506</v>
      </c>
      <c r="M506" s="13" t="s">
        <v>1364</v>
      </c>
      <c r="N506" s="13" t="s">
        <v>424</v>
      </c>
      <c r="O506" s="13" t="s">
        <v>1326</v>
      </c>
      <c r="P506" s="13">
        <v>0</v>
      </c>
      <c r="Q506" s="13"/>
      <c r="R506" s="17" t="s">
        <v>1425</v>
      </c>
      <c r="S506" s="13" t="s">
        <v>1366</v>
      </c>
      <c r="T506" s="13" t="s">
        <v>1192</v>
      </c>
      <c r="U506" s="18" t="s">
        <v>1367</v>
      </c>
    </row>
    <row r="507" spans="1:21" x14ac:dyDescent="0.2">
      <c r="A507" s="8" t="s">
        <v>419</v>
      </c>
      <c r="B507" s="11" t="s">
        <v>420</v>
      </c>
      <c r="C507" s="13"/>
      <c r="D507" s="13" t="s">
        <v>120</v>
      </c>
      <c r="E507" s="13"/>
      <c r="F507" s="32" t="str">
        <f t="shared" si="1"/>
        <v>CHILDRENS IMPROVEMENT ADVISER IN SOUTH WEST REGION SEPTEMBER 2018 - recode TN - 1324998</v>
      </c>
      <c r="G507" s="4">
        <v>130250</v>
      </c>
      <c r="H507" s="1" t="s">
        <v>439</v>
      </c>
      <c r="I507" s="1">
        <v>2520</v>
      </c>
      <c r="J507" s="25"/>
      <c r="K507" s="21" t="s">
        <v>43</v>
      </c>
      <c r="L507" s="17" t="s">
        <v>506</v>
      </c>
      <c r="M507" s="13" t="s">
        <v>1364</v>
      </c>
      <c r="N507" s="13" t="s">
        <v>424</v>
      </c>
      <c r="O507" s="13" t="s">
        <v>1326</v>
      </c>
      <c r="P507" s="13">
        <v>0</v>
      </c>
      <c r="Q507" s="13"/>
      <c r="R507" s="17" t="s">
        <v>1396</v>
      </c>
      <c r="S507" s="13" t="s">
        <v>1366</v>
      </c>
      <c r="T507" s="13" t="s">
        <v>1192</v>
      </c>
      <c r="U507" s="18" t="s">
        <v>1367</v>
      </c>
    </row>
    <row r="508" spans="1:21" x14ac:dyDescent="0.2">
      <c r="A508" s="8" t="s">
        <v>419</v>
      </c>
      <c r="B508" s="11" t="s">
        <v>420</v>
      </c>
      <c r="C508" s="13"/>
      <c r="D508" s="13" t="s">
        <v>120</v>
      </c>
      <c r="E508" s="13"/>
      <c r="F508" s="32" t="str">
        <f t="shared" si="1"/>
        <v>CIA ROLE FOR NE REGION 2018/19 OCTOBER - recode TN - 1325360</v>
      </c>
      <c r="G508" s="4">
        <v>130250</v>
      </c>
      <c r="H508" s="1" t="s">
        <v>439</v>
      </c>
      <c r="I508" s="1">
        <v>1120</v>
      </c>
      <c r="J508" s="25"/>
      <c r="K508" s="21" t="s">
        <v>43</v>
      </c>
      <c r="L508" s="17" t="s">
        <v>506</v>
      </c>
      <c r="M508" s="13" t="s">
        <v>1364</v>
      </c>
      <c r="N508" s="13" t="s">
        <v>424</v>
      </c>
      <c r="O508" s="13" t="s">
        <v>1326</v>
      </c>
      <c r="P508" s="13">
        <v>0</v>
      </c>
      <c r="Q508" s="13"/>
      <c r="R508" s="17" t="s">
        <v>1426</v>
      </c>
      <c r="S508" s="13" t="s">
        <v>1366</v>
      </c>
      <c r="T508" s="13" t="s">
        <v>1192</v>
      </c>
      <c r="U508" s="18" t="s">
        <v>1367</v>
      </c>
    </row>
    <row r="509" spans="1:21" x14ac:dyDescent="0.2">
      <c r="A509" s="8" t="s">
        <v>419</v>
      </c>
      <c r="B509" s="11" t="s">
        <v>420</v>
      </c>
      <c r="C509" s="13"/>
      <c r="D509" s="13" t="s">
        <v>120</v>
      </c>
      <c r="E509" s="13"/>
      <c r="F509" s="32" t="str">
        <f t="shared" si="1"/>
        <v>CIA ROLE Y&amp;H REGION 2018/19 - recode TN - 1325359</v>
      </c>
      <c r="G509" s="4">
        <v>130250</v>
      </c>
      <c r="H509" s="1" t="s">
        <v>439</v>
      </c>
      <c r="I509" s="1">
        <v>1680</v>
      </c>
      <c r="J509" s="25"/>
      <c r="K509" s="21" t="s">
        <v>43</v>
      </c>
      <c r="L509" s="17" t="s">
        <v>506</v>
      </c>
      <c r="M509" s="13" t="s">
        <v>1364</v>
      </c>
      <c r="N509" s="13" t="s">
        <v>424</v>
      </c>
      <c r="O509" s="13" t="s">
        <v>1326</v>
      </c>
      <c r="P509" s="13">
        <v>0</v>
      </c>
      <c r="Q509" s="13"/>
      <c r="R509" s="17" t="s">
        <v>1427</v>
      </c>
      <c r="S509" s="13" t="s">
        <v>1366</v>
      </c>
      <c r="T509" s="13" t="s">
        <v>1192</v>
      </c>
      <c r="U509" s="18" t="s">
        <v>1367</v>
      </c>
    </row>
    <row r="510" spans="1:21" x14ac:dyDescent="0.2">
      <c r="A510" s="8" t="s">
        <v>419</v>
      </c>
      <c r="B510" s="11" t="s">
        <v>420</v>
      </c>
      <c r="C510" s="13"/>
      <c r="D510" s="13" t="s">
        <v>120</v>
      </c>
      <c r="E510" s="13"/>
      <c r="F510" s="32" t="str">
        <f t="shared" si="1"/>
        <v>CIA ROLE FOR NE REGION NOVEMBER 2018 - recode TN - 1325700</v>
      </c>
      <c r="G510" s="4">
        <v>130250</v>
      </c>
      <c r="H510" s="1" t="s">
        <v>439</v>
      </c>
      <c r="I510" s="1">
        <v>1680</v>
      </c>
      <c r="J510" s="25"/>
      <c r="K510" s="21" t="s">
        <v>43</v>
      </c>
      <c r="L510" s="17" t="s">
        <v>506</v>
      </c>
      <c r="M510" s="13" t="s">
        <v>1364</v>
      </c>
      <c r="N510" s="13" t="s">
        <v>424</v>
      </c>
      <c r="O510" s="13" t="s">
        <v>1326</v>
      </c>
      <c r="P510" s="13">
        <v>0</v>
      </c>
      <c r="Q510" s="13"/>
      <c r="R510" s="17" t="s">
        <v>1428</v>
      </c>
      <c r="S510" s="13" t="s">
        <v>1366</v>
      </c>
      <c r="T510" s="13" t="s">
        <v>1192</v>
      </c>
      <c r="U510" s="18" t="s">
        <v>1367</v>
      </c>
    </row>
    <row r="511" spans="1:21" x14ac:dyDescent="0.2">
      <c r="A511" s="8" t="s">
        <v>419</v>
      </c>
      <c r="B511" s="11" t="s">
        <v>420</v>
      </c>
      <c r="C511" s="13"/>
      <c r="D511" s="13" t="s">
        <v>120</v>
      </c>
      <c r="E511" s="13"/>
      <c r="F511" s="32" t="str">
        <f t="shared" si="1"/>
        <v>CHILDRENS IMPROVEMNT ADVISER IN WEST MIDLANDS REGION DECEMBER 2018 - recode TN - 1325974</v>
      </c>
      <c r="G511" s="4">
        <v>130250</v>
      </c>
      <c r="H511" s="1" t="s">
        <v>439</v>
      </c>
      <c r="I511" s="1">
        <v>2240</v>
      </c>
      <c r="J511" s="25"/>
      <c r="K511" s="21" t="s">
        <v>43</v>
      </c>
      <c r="L511" s="17" t="s">
        <v>506</v>
      </c>
      <c r="M511" s="13" t="s">
        <v>1364</v>
      </c>
      <c r="N511" s="13" t="s">
        <v>424</v>
      </c>
      <c r="O511" s="13" t="s">
        <v>1326</v>
      </c>
      <c r="P511" s="13">
        <v>0</v>
      </c>
      <c r="Q511" s="13"/>
      <c r="R511" s="17" t="s">
        <v>1429</v>
      </c>
      <c r="S511" s="13" t="s">
        <v>1366</v>
      </c>
      <c r="T511" s="13" t="s">
        <v>1192</v>
      </c>
      <c r="U511" s="18" t="s">
        <v>1367</v>
      </c>
    </row>
    <row r="512" spans="1:21" x14ac:dyDescent="0.2">
      <c r="A512" s="8" t="s">
        <v>419</v>
      </c>
      <c r="B512" s="11" t="s">
        <v>420</v>
      </c>
      <c r="C512" s="13"/>
      <c r="D512" s="13" t="s">
        <v>120</v>
      </c>
      <c r="E512" s="13"/>
      <c r="F512" s="32" t="str">
        <f t="shared" si="1"/>
        <v>CHIP PROJECT - FEES &amp; EXPS JAN. 2019 - recode TN - 1326143</v>
      </c>
      <c r="G512" s="4">
        <v>130250</v>
      </c>
      <c r="H512" s="1" t="s">
        <v>439</v>
      </c>
      <c r="I512" s="1">
        <v>1960</v>
      </c>
      <c r="J512" s="25"/>
      <c r="K512" s="21" t="s">
        <v>43</v>
      </c>
      <c r="L512" s="17" t="s">
        <v>506</v>
      </c>
      <c r="M512" s="13" t="s">
        <v>1364</v>
      </c>
      <c r="N512" s="13" t="s">
        <v>424</v>
      </c>
      <c r="O512" s="13" t="s">
        <v>1326</v>
      </c>
      <c r="P512" s="13">
        <v>0</v>
      </c>
      <c r="Q512" s="13"/>
      <c r="R512" s="17" t="s">
        <v>1430</v>
      </c>
      <c r="S512" s="13" t="s">
        <v>1366</v>
      </c>
      <c r="T512" s="13" t="s">
        <v>1192</v>
      </c>
      <c r="U512" s="18" t="s">
        <v>1367</v>
      </c>
    </row>
    <row r="513" spans="1:21" x14ac:dyDescent="0.2">
      <c r="A513" s="8" t="s">
        <v>419</v>
      </c>
      <c r="B513" s="11" t="s">
        <v>420</v>
      </c>
      <c r="C513" s="13"/>
      <c r="D513" s="13" t="s">
        <v>120</v>
      </c>
      <c r="E513" s="13"/>
      <c r="F513" s="32" t="str">
        <f t="shared" si="1"/>
        <v>CIA IN WEST MIDLANDS REGION - FEES &amp; EXPS JAN. 2019 - recode TN - 1326140</v>
      </c>
      <c r="G513" s="4">
        <v>130250</v>
      </c>
      <c r="H513" s="1" t="s">
        <v>439</v>
      </c>
      <c r="I513" s="1">
        <v>2240</v>
      </c>
      <c r="J513" s="25"/>
      <c r="K513" s="21" t="s">
        <v>43</v>
      </c>
      <c r="L513" s="17" t="s">
        <v>506</v>
      </c>
      <c r="M513" s="13" t="s">
        <v>1364</v>
      </c>
      <c r="N513" s="13" t="s">
        <v>424</v>
      </c>
      <c r="O513" s="13" t="s">
        <v>1326</v>
      </c>
      <c r="P513" s="13">
        <v>0</v>
      </c>
      <c r="Q513" s="13"/>
      <c r="R513" s="17" t="s">
        <v>1431</v>
      </c>
      <c r="S513" s="13" t="s">
        <v>1366</v>
      </c>
      <c r="T513" s="13" t="s">
        <v>1192</v>
      </c>
      <c r="U513" s="18" t="s">
        <v>1367</v>
      </c>
    </row>
    <row r="514" spans="1:21" x14ac:dyDescent="0.2">
      <c r="A514" s="8" t="s">
        <v>419</v>
      </c>
      <c r="B514" s="11" t="s">
        <v>420</v>
      </c>
      <c r="C514" s="13"/>
      <c r="D514" s="13" t="s">
        <v>120</v>
      </c>
      <c r="E514" s="13"/>
      <c r="F514" s="32" t="str">
        <f t="shared" si="1"/>
        <v>UNDERTAKE A RANGE OF CIA DUTIES FEBRUARY 2019 - recode TN - 1326629</v>
      </c>
      <c r="G514" s="4">
        <v>130250</v>
      </c>
      <c r="H514" s="1" t="s">
        <v>439</v>
      </c>
      <c r="I514" s="1">
        <v>2240</v>
      </c>
      <c r="J514" s="25"/>
      <c r="K514" s="21" t="s">
        <v>43</v>
      </c>
      <c r="L514" s="17" t="s">
        <v>506</v>
      </c>
      <c r="M514" s="13" t="s">
        <v>1364</v>
      </c>
      <c r="N514" s="13" t="s">
        <v>424</v>
      </c>
      <c r="O514" s="13" t="s">
        <v>1326</v>
      </c>
      <c r="P514" s="13">
        <v>0</v>
      </c>
      <c r="Q514" s="13"/>
      <c r="R514" s="17" t="s">
        <v>1432</v>
      </c>
      <c r="S514" s="13" t="s">
        <v>1366</v>
      </c>
      <c r="T514" s="13" t="s">
        <v>1192</v>
      </c>
      <c r="U514" s="18" t="s">
        <v>1367</v>
      </c>
    </row>
    <row r="515" spans="1:21" x14ac:dyDescent="0.2">
      <c r="A515" s="8" t="s">
        <v>419</v>
      </c>
      <c r="B515" s="11" t="s">
        <v>420</v>
      </c>
      <c r="C515" s="13"/>
      <c r="D515" s="13" t="s">
        <v>120</v>
      </c>
      <c r="E515" s="13"/>
      <c r="F515" s="32" t="str">
        <f t="shared" si="1"/>
        <v>CIA ROLE FOR NE REGION 2018/19 - FEES &amp; EXPS APR 2018 - recode TN - 1323952</v>
      </c>
      <c r="G515" s="4">
        <v>130250</v>
      </c>
      <c r="H515" s="1" t="s">
        <v>439</v>
      </c>
      <c r="I515" s="1">
        <v>1120</v>
      </c>
      <c r="J515" s="25"/>
      <c r="K515" s="21" t="s">
        <v>43</v>
      </c>
      <c r="L515" s="17" t="s">
        <v>506</v>
      </c>
      <c r="M515" s="13" t="s">
        <v>1364</v>
      </c>
      <c r="N515" s="13" t="s">
        <v>424</v>
      </c>
      <c r="O515" s="13" t="s">
        <v>1326</v>
      </c>
      <c r="P515" s="13">
        <v>0</v>
      </c>
      <c r="Q515" s="13"/>
      <c r="R515" s="17" t="s">
        <v>1433</v>
      </c>
      <c r="S515" s="13" t="s">
        <v>1366</v>
      </c>
      <c r="T515" s="13" t="s">
        <v>1192</v>
      </c>
      <c r="U515" s="18" t="s">
        <v>1367</v>
      </c>
    </row>
    <row r="516" spans="1:21" x14ac:dyDescent="0.2">
      <c r="A516" s="8" t="s">
        <v>419</v>
      </c>
      <c r="B516" s="11" t="s">
        <v>420</v>
      </c>
      <c r="C516" s="13"/>
      <c r="D516" s="13" t="s">
        <v>120</v>
      </c>
      <c r="E516" s="13"/>
      <c r="F516" s="32" t="str">
        <f t="shared" si="1"/>
        <v>WORK FOR THE CIA ROLE FOR NE REGION MAY 2018/19 - recode TN - 1324142</v>
      </c>
      <c r="G516" s="4">
        <v>130250</v>
      </c>
      <c r="H516" s="1" t="s">
        <v>439</v>
      </c>
      <c r="I516" s="1">
        <v>1120</v>
      </c>
      <c r="J516" s="25"/>
      <c r="K516" s="21" t="s">
        <v>43</v>
      </c>
      <c r="L516" s="17" t="s">
        <v>506</v>
      </c>
      <c r="M516" s="13" t="s">
        <v>1364</v>
      </c>
      <c r="N516" s="13" t="s">
        <v>424</v>
      </c>
      <c r="O516" s="13" t="s">
        <v>1326</v>
      </c>
      <c r="P516" s="13">
        <v>0</v>
      </c>
      <c r="Q516" s="13"/>
      <c r="R516" s="17" t="s">
        <v>1434</v>
      </c>
      <c r="S516" s="13" t="s">
        <v>1366</v>
      </c>
      <c r="T516" s="13" t="s">
        <v>1192</v>
      </c>
      <c r="U516" s="18" t="s">
        <v>1367</v>
      </c>
    </row>
    <row r="517" spans="1:21" x14ac:dyDescent="0.2">
      <c r="A517" s="8" t="s">
        <v>419</v>
      </c>
      <c r="B517" s="11" t="s">
        <v>420</v>
      </c>
      <c r="C517" s="13"/>
      <c r="D517" s="13" t="s">
        <v>120</v>
      </c>
      <c r="E517" s="13"/>
      <c r="F517" s="32" t="str">
        <f t="shared" si="1"/>
        <v>WORK FOR THE CIA ROLE AND Y&amp;H REGION MAY 2018/19 - recode TN - 1324141</v>
      </c>
      <c r="G517" s="4">
        <v>130250</v>
      </c>
      <c r="H517" s="1" t="s">
        <v>439</v>
      </c>
      <c r="I517" s="1">
        <v>560</v>
      </c>
      <c r="J517" s="25"/>
      <c r="K517" s="21" t="s">
        <v>43</v>
      </c>
      <c r="L517" s="17" t="s">
        <v>506</v>
      </c>
      <c r="M517" s="13" t="s">
        <v>1364</v>
      </c>
      <c r="N517" s="13" t="s">
        <v>424</v>
      </c>
      <c r="O517" s="13" t="s">
        <v>1326</v>
      </c>
      <c r="P517" s="13">
        <v>0</v>
      </c>
      <c r="Q517" s="13"/>
      <c r="R517" s="17" t="s">
        <v>1435</v>
      </c>
      <c r="S517" s="13" t="s">
        <v>1366</v>
      </c>
      <c r="T517" s="13" t="s">
        <v>1192</v>
      </c>
      <c r="U517" s="18" t="s">
        <v>1367</v>
      </c>
    </row>
    <row r="518" spans="1:21" x14ac:dyDescent="0.2">
      <c r="A518" s="8" t="s">
        <v>419</v>
      </c>
      <c r="B518" s="11" t="s">
        <v>420</v>
      </c>
      <c r="C518" s="13"/>
      <c r="D518" s="13" t="s">
        <v>120</v>
      </c>
      <c r="E518" s="13"/>
      <c r="F518" s="32" t="str">
        <f t="shared" si="1"/>
        <v>CIA ROLE FOR NE REGION 2018/19 - FEES &amp; EXPS JUNE 2018 - recode TN - 1324342</v>
      </c>
      <c r="G518" s="4">
        <v>130250</v>
      </c>
      <c r="H518" s="1" t="s">
        <v>439</v>
      </c>
      <c r="I518" s="1">
        <v>560</v>
      </c>
      <c r="J518" s="25"/>
      <c r="K518" s="21" t="s">
        <v>43</v>
      </c>
      <c r="L518" s="17" t="s">
        <v>506</v>
      </c>
      <c r="M518" s="13" t="s">
        <v>1364</v>
      </c>
      <c r="N518" s="13" t="s">
        <v>424</v>
      </c>
      <c r="O518" s="13" t="s">
        <v>1326</v>
      </c>
      <c r="P518" s="13">
        <v>0</v>
      </c>
      <c r="Q518" s="13"/>
      <c r="R518" s="17" t="s">
        <v>1436</v>
      </c>
      <c r="S518" s="13" t="s">
        <v>1366</v>
      </c>
      <c r="T518" s="13" t="s">
        <v>1192</v>
      </c>
      <c r="U518" s="18" t="s">
        <v>1367</v>
      </c>
    </row>
    <row r="519" spans="1:21" x14ac:dyDescent="0.2">
      <c r="A519" s="8" t="s">
        <v>419</v>
      </c>
      <c r="B519" s="11" t="s">
        <v>420</v>
      </c>
      <c r="C519" s="13"/>
      <c r="D519" s="13" t="s">
        <v>120</v>
      </c>
      <c r="E519" s="13"/>
      <c r="F519" s="32" t="str">
        <f t="shared" si="1"/>
        <v>CIA ROLE Y&amp;H REGION 18/19 AUGUST 2018 - recode TN - 1324805</v>
      </c>
      <c r="G519" s="4">
        <v>130250</v>
      </c>
      <c r="H519" s="1" t="s">
        <v>439</v>
      </c>
      <c r="I519" s="1">
        <v>840</v>
      </c>
      <c r="J519" s="25"/>
      <c r="K519" s="21" t="s">
        <v>43</v>
      </c>
      <c r="L519" s="17" t="s">
        <v>506</v>
      </c>
      <c r="M519" s="13" t="s">
        <v>1364</v>
      </c>
      <c r="N519" s="13" t="s">
        <v>424</v>
      </c>
      <c r="O519" s="13" t="s">
        <v>1326</v>
      </c>
      <c r="P519" s="13">
        <v>0</v>
      </c>
      <c r="Q519" s="13"/>
      <c r="R519" s="17" t="s">
        <v>1437</v>
      </c>
      <c r="S519" s="13" t="s">
        <v>1366</v>
      </c>
      <c r="T519" s="13" t="s">
        <v>1192</v>
      </c>
      <c r="U519" s="18" t="s">
        <v>1367</v>
      </c>
    </row>
    <row r="520" spans="1:21" x14ac:dyDescent="0.2">
      <c r="A520" s="8" t="s">
        <v>419</v>
      </c>
      <c r="B520" s="11" t="s">
        <v>420</v>
      </c>
      <c r="C520" s="13"/>
      <c r="D520" s="13" t="s">
        <v>120</v>
      </c>
      <c r="E520" s="13"/>
      <c r="F520" s="32" t="str">
        <f t="shared" si="1"/>
        <v>Linda Clegg - estimate NW Region - Jul to Oct - Invoices 001, 002, 003 and 004 refer - recode</v>
      </c>
      <c r="G520" s="4">
        <v>130250</v>
      </c>
      <c r="H520" s="1" t="s">
        <v>439</v>
      </c>
      <c r="I520" s="1">
        <v>6878</v>
      </c>
      <c r="J520" s="25"/>
      <c r="K520" s="21" t="s">
        <v>43</v>
      </c>
      <c r="L520" s="17" t="s">
        <v>506</v>
      </c>
      <c r="M520" s="13" t="s">
        <v>1364</v>
      </c>
      <c r="N520" s="13" t="s">
        <v>424</v>
      </c>
      <c r="O520" s="13" t="s">
        <v>1326</v>
      </c>
      <c r="P520" s="13">
        <v>0</v>
      </c>
      <c r="Q520" s="13"/>
      <c r="R520" s="17" t="s">
        <v>1395</v>
      </c>
      <c r="S520" s="13" t="s">
        <v>1366</v>
      </c>
      <c r="T520" s="13" t="s">
        <v>1192</v>
      </c>
      <c r="U520" s="18" t="s">
        <v>1367</v>
      </c>
    </row>
    <row r="521" spans="1:21" x14ac:dyDescent="0.2">
      <c r="A521" s="8" t="s">
        <v>419</v>
      </c>
      <c r="B521" s="11" t="s">
        <v>420</v>
      </c>
      <c r="C521" s="13"/>
      <c r="D521" s="13" t="s">
        <v>120</v>
      </c>
      <c r="E521" s="13"/>
      <c r="F521" s="32" t="str">
        <f t="shared" si="1"/>
        <v>CIA ROLE AND Y&amp;H REGION NOVEMBER 2018 - recode TN - 1325701</v>
      </c>
      <c r="G521" s="4">
        <v>130250</v>
      </c>
      <c r="H521" s="1" t="s">
        <v>439</v>
      </c>
      <c r="I521" s="1">
        <v>1680</v>
      </c>
      <c r="J521" s="25"/>
      <c r="K521" s="21" t="s">
        <v>43</v>
      </c>
      <c r="L521" s="17" t="s">
        <v>506</v>
      </c>
      <c r="M521" s="13" t="s">
        <v>1364</v>
      </c>
      <c r="N521" s="13" t="s">
        <v>424</v>
      </c>
      <c r="O521" s="13" t="s">
        <v>1326</v>
      </c>
      <c r="P521" s="13">
        <v>0</v>
      </c>
      <c r="Q521" s="13"/>
      <c r="R521" s="17" t="s">
        <v>1438</v>
      </c>
      <c r="S521" s="13" t="s">
        <v>1366</v>
      </c>
      <c r="T521" s="13" t="s">
        <v>1192</v>
      </c>
      <c r="U521" s="18" t="s">
        <v>1367</v>
      </c>
    </row>
    <row r="522" spans="1:21" x14ac:dyDescent="0.2">
      <c r="A522" s="8" t="s">
        <v>419</v>
      </c>
      <c r="B522" s="11" t="s">
        <v>420</v>
      </c>
      <c r="C522" s="13"/>
      <c r="D522" s="13" t="s">
        <v>120</v>
      </c>
      <c r="E522" s="13"/>
      <c r="F522" s="32" t="str">
        <f t="shared" si="1"/>
        <v>CIA ROLE FOR Y&amp;H REGION DEC 2018 - recode TN - 1325973</v>
      </c>
      <c r="G522" s="4">
        <v>130250</v>
      </c>
      <c r="H522" s="1" t="s">
        <v>439</v>
      </c>
      <c r="I522" s="1">
        <v>560</v>
      </c>
      <c r="J522" s="25"/>
      <c r="K522" s="21" t="s">
        <v>43</v>
      </c>
      <c r="L522" s="17" t="s">
        <v>506</v>
      </c>
      <c r="M522" s="13" t="s">
        <v>1364</v>
      </c>
      <c r="N522" s="13" t="s">
        <v>424</v>
      </c>
      <c r="O522" s="13" t="s">
        <v>1326</v>
      </c>
      <c r="P522" s="13">
        <v>0</v>
      </c>
      <c r="Q522" s="13"/>
      <c r="R522" s="17" t="s">
        <v>1439</v>
      </c>
      <c r="S522" s="13" t="s">
        <v>1366</v>
      </c>
      <c r="T522" s="13" t="s">
        <v>1192</v>
      </c>
      <c r="U522" s="18" t="s">
        <v>1367</v>
      </c>
    </row>
    <row r="523" spans="1:21" x14ac:dyDescent="0.2">
      <c r="A523" s="8" t="s">
        <v>419</v>
      </c>
      <c r="B523" s="11" t="s">
        <v>420</v>
      </c>
      <c r="C523" s="13"/>
      <c r="D523" s="13" t="s">
        <v>120</v>
      </c>
      <c r="E523" s="13"/>
      <c r="F523" s="32" t="str">
        <f t="shared" si="1"/>
        <v>CHIP PROJECT IN SOUTH WEST REGION - FEES &amp; EXPS JUNE 2018 - recode TN - 1324355</v>
      </c>
      <c r="G523" s="4">
        <v>130250</v>
      </c>
      <c r="H523" s="1" t="s">
        <v>476</v>
      </c>
      <c r="I523" s="1">
        <v>524.95000000000005</v>
      </c>
      <c r="J523" s="25"/>
      <c r="K523" s="21" t="s">
        <v>130</v>
      </c>
      <c r="L523" s="17" t="s">
        <v>506</v>
      </c>
      <c r="M523" s="13" t="s">
        <v>1364</v>
      </c>
      <c r="N523" s="13" t="s">
        <v>424</v>
      </c>
      <c r="O523" s="13" t="s">
        <v>1326</v>
      </c>
      <c r="P523" s="13">
        <v>0</v>
      </c>
      <c r="Q523" s="13"/>
      <c r="R523" s="17" t="s">
        <v>1393</v>
      </c>
      <c r="S523" s="13" t="s">
        <v>1366</v>
      </c>
      <c r="T523" s="13" t="s">
        <v>1192</v>
      </c>
      <c r="U523" s="18" t="s">
        <v>1367</v>
      </c>
    </row>
    <row r="524" spans="1:21" x14ac:dyDescent="0.2">
      <c r="A524" s="8" t="s">
        <v>419</v>
      </c>
      <c r="B524" s="11" t="s">
        <v>420</v>
      </c>
      <c r="C524" s="13"/>
      <c r="D524" s="13" t="s">
        <v>120</v>
      </c>
      <c r="E524" s="13"/>
      <c r="F524" s="32" t="str">
        <f t="shared" si="1"/>
        <v>CIA ROLE FOR NE REGION 18/19 JAN 2018 - recode TN - 1326234</v>
      </c>
      <c r="G524" s="4">
        <v>130250</v>
      </c>
      <c r="H524" s="1" t="s">
        <v>439</v>
      </c>
      <c r="I524" s="1">
        <v>560</v>
      </c>
      <c r="J524" s="25"/>
      <c r="K524" s="21" t="s">
        <v>43</v>
      </c>
      <c r="L524" s="17" t="s">
        <v>506</v>
      </c>
      <c r="M524" s="13" t="s">
        <v>1364</v>
      </c>
      <c r="N524" s="13" t="s">
        <v>424</v>
      </c>
      <c r="O524" s="13" t="s">
        <v>1326</v>
      </c>
      <c r="P524" s="13">
        <v>0</v>
      </c>
      <c r="Q524" s="13"/>
      <c r="R524" s="17" t="s">
        <v>1440</v>
      </c>
      <c r="S524" s="13" t="s">
        <v>1366</v>
      </c>
      <c r="T524" s="13" t="s">
        <v>1192</v>
      </c>
      <c r="U524" s="18" t="s">
        <v>1367</v>
      </c>
    </row>
    <row r="525" spans="1:21" x14ac:dyDescent="0.2">
      <c r="A525" s="8" t="s">
        <v>419</v>
      </c>
      <c r="B525" s="11" t="s">
        <v>420</v>
      </c>
      <c r="C525" s="13"/>
      <c r="D525" s="13" t="s">
        <v>120</v>
      </c>
      <c r="E525" s="13"/>
      <c r="F525" s="32" t="str">
        <f t="shared" si="1"/>
        <v>CHIP IN WEST MIDLANDS - FEES &amp; EXPS JUNE 2018 - recode TN - 1324354</v>
      </c>
      <c r="G525" s="4">
        <v>130250</v>
      </c>
      <c r="H525" s="1" t="s">
        <v>439</v>
      </c>
      <c r="I525" s="1">
        <v>1960</v>
      </c>
      <c r="J525" s="25"/>
      <c r="K525" s="21" t="s">
        <v>43</v>
      </c>
      <c r="L525" s="17" t="s">
        <v>506</v>
      </c>
      <c r="M525" s="13" t="s">
        <v>1364</v>
      </c>
      <c r="N525" s="13" t="s">
        <v>424</v>
      </c>
      <c r="O525" s="13" t="s">
        <v>1326</v>
      </c>
      <c r="P525" s="13">
        <v>0</v>
      </c>
      <c r="Q525" s="13"/>
      <c r="R525" s="17" t="s">
        <v>1441</v>
      </c>
      <c r="S525" s="13" t="s">
        <v>1366</v>
      </c>
      <c r="T525" s="13" t="s">
        <v>1192</v>
      </c>
      <c r="U525" s="18" t="s">
        <v>1367</v>
      </c>
    </row>
    <row r="526" spans="1:21" x14ac:dyDescent="0.2">
      <c r="A526" s="8" t="s">
        <v>419</v>
      </c>
      <c r="B526" s="11" t="s">
        <v>420</v>
      </c>
      <c r="C526" s="13"/>
      <c r="D526" s="13" t="s">
        <v>120</v>
      </c>
      <c r="E526" s="13"/>
      <c r="F526" s="32" t="str">
        <f t="shared" si="1"/>
        <v>CHILDRENS IMPROVEMENT ADVISER IN SOUTH WEST REGION JULY 2018 - recode TN - 1324555</v>
      </c>
      <c r="G526" s="4">
        <v>130250</v>
      </c>
      <c r="H526" s="1" t="s">
        <v>439</v>
      </c>
      <c r="I526" s="1">
        <v>1400</v>
      </c>
      <c r="J526" s="25"/>
      <c r="K526" s="21" t="s">
        <v>43</v>
      </c>
      <c r="L526" s="17" t="s">
        <v>506</v>
      </c>
      <c r="M526" s="13" t="s">
        <v>1364</v>
      </c>
      <c r="N526" s="13" t="s">
        <v>424</v>
      </c>
      <c r="O526" s="13" t="s">
        <v>1326</v>
      </c>
      <c r="P526" s="13">
        <v>0</v>
      </c>
      <c r="Q526" s="13"/>
      <c r="R526" s="17" t="s">
        <v>1442</v>
      </c>
      <c r="S526" s="13" t="s">
        <v>1366</v>
      </c>
      <c r="T526" s="13" t="s">
        <v>1192</v>
      </c>
      <c r="U526" s="18" t="s">
        <v>1367</v>
      </c>
    </row>
    <row r="527" spans="1:21" x14ac:dyDescent="0.2">
      <c r="A527" s="8" t="s">
        <v>419</v>
      </c>
      <c r="B527" s="11" t="s">
        <v>420</v>
      </c>
      <c r="C527" s="13"/>
      <c r="D527" s="13" t="s">
        <v>120</v>
      </c>
      <c r="E527" s="13"/>
      <c r="F527" s="32" t="str">
        <f t="shared" si="1"/>
        <v>Amy Nothay/Daniel Reynolds  - OPE Event - 11 Apr 2018 - Westminster Room - recode TN - 128779</v>
      </c>
      <c r="G527" s="4">
        <v>130298</v>
      </c>
      <c r="H527" s="1" t="s">
        <v>1343</v>
      </c>
      <c r="I527" s="1">
        <v>500</v>
      </c>
      <c r="J527" s="25"/>
      <c r="K527" s="21" t="s">
        <v>1344</v>
      </c>
      <c r="L527" s="17" t="s">
        <v>434</v>
      </c>
      <c r="M527" s="13" t="s">
        <v>1443</v>
      </c>
      <c r="N527" s="13" t="s">
        <v>424</v>
      </c>
      <c r="O527" s="13" t="s">
        <v>1326</v>
      </c>
      <c r="P527" s="13">
        <v>0</v>
      </c>
      <c r="Q527" s="13"/>
      <c r="R527" s="17" t="s">
        <v>1444</v>
      </c>
      <c r="S527" s="13" t="s">
        <v>1445</v>
      </c>
      <c r="T527" s="13" t="s">
        <v>1192</v>
      </c>
      <c r="U527" s="18" t="s">
        <v>1367</v>
      </c>
    </row>
    <row r="528" spans="1:21" x14ac:dyDescent="0.2">
      <c r="A528" s="8" t="s">
        <v>419</v>
      </c>
      <c r="B528" s="11" t="s">
        <v>420</v>
      </c>
      <c r="C528" s="13"/>
      <c r="D528" s="13" t="s">
        <v>120</v>
      </c>
      <c r="E528" s="13"/>
      <c r="F528" s="32" t="str">
        <f t="shared" si="1"/>
        <v>Anastasia Kvaskova - TABS Order no  18748 - Phase 7 Launch - 18 Oct 2018 - Bevin Hall - recode TN - 129602</v>
      </c>
      <c r="G528" s="4">
        <v>130298</v>
      </c>
      <c r="H528" s="1" t="s">
        <v>1343</v>
      </c>
      <c r="I528" s="1">
        <v>900</v>
      </c>
      <c r="J528" s="25"/>
      <c r="K528" s="21" t="s">
        <v>1344</v>
      </c>
      <c r="L528" s="17" t="s">
        <v>434</v>
      </c>
      <c r="M528" s="13" t="s">
        <v>1443</v>
      </c>
      <c r="N528" s="13" t="s">
        <v>424</v>
      </c>
      <c r="O528" s="13" t="s">
        <v>1326</v>
      </c>
      <c r="P528" s="13">
        <v>0</v>
      </c>
      <c r="Q528" s="13"/>
      <c r="R528" s="17" t="s">
        <v>1446</v>
      </c>
      <c r="S528" s="13" t="s">
        <v>1445</v>
      </c>
      <c r="T528" s="13" t="s">
        <v>1192</v>
      </c>
      <c r="U528" s="18" t="s">
        <v>1367</v>
      </c>
    </row>
    <row r="529" spans="1:21" x14ac:dyDescent="0.2">
      <c r="A529" s="8" t="s">
        <v>419</v>
      </c>
      <c r="B529" s="11" t="s">
        <v>420</v>
      </c>
      <c r="C529" s="13"/>
      <c r="D529" s="13" t="s">
        <v>120</v>
      </c>
      <c r="E529" s="13"/>
      <c r="F529" s="32" t="str">
        <f t="shared" si="1"/>
        <v>Recharge MH Horsham Committee Review</v>
      </c>
      <c r="G529" s="4">
        <v>130363</v>
      </c>
      <c r="H529" s="1" t="s">
        <v>1331</v>
      </c>
      <c r="I529" s="1">
        <v>800</v>
      </c>
      <c r="J529" s="25"/>
      <c r="K529" s="21" t="s">
        <v>1332</v>
      </c>
      <c r="L529" s="17" t="s">
        <v>716</v>
      </c>
      <c r="M529" s="13" t="s">
        <v>1101</v>
      </c>
      <c r="N529" s="13" t="s">
        <v>1447</v>
      </c>
      <c r="O529" s="13" t="s">
        <v>1326</v>
      </c>
      <c r="P529" s="13">
        <v>0</v>
      </c>
      <c r="Q529" s="13"/>
      <c r="R529" s="17" t="s">
        <v>1448</v>
      </c>
      <c r="S529" s="13" t="s">
        <v>1449</v>
      </c>
      <c r="T529" s="13" t="s">
        <v>1192</v>
      </c>
      <c r="U529" s="18" t="s">
        <v>1367</v>
      </c>
    </row>
    <row r="530" spans="1:21" x14ac:dyDescent="0.2">
      <c r="A530" s="8" t="s">
        <v>419</v>
      </c>
      <c r="B530" s="11" t="s">
        <v>420</v>
      </c>
      <c r="C530" s="13"/>
      <c r="D530" s="13" t="s">
        <v>120</v>
      </c>
      <c r="E530" s="13"/>
      <c r="F530" s="32" t="str">
        <f t="shared" si="1"/>
        <v>Recharge MH Castle Point peer challenge</v>
      </c>
      <c r="G530" s="4">
        <v>130363</v>
      </c>
      <c r="H530" s="1" t="s">
        <v>1331</v>
      </c>
      <c r="I530" s="1">
        <v>800</v>
      </c>
      <c r="J530" s="25"/>
      <c r="K530" s="21" t="s">
        <v>1332</v>
      </c>
      <c r="L530" s="17" t="s">
        <v>716</v>
      </c>
      <c r="M530" s="13" t="s">
        <v>1101</v>
      </c>
      <c r="N530" s="13" t="s">
        <v>1450</v>
      </c>
      <c r="O530" s="13" t="s">
        <v>1326</v>
      </c>
      <c r="P530" s="13">
        <v>0</v>
      </c>
      <c r="Q530" s="13"/>
      <c r="R530" s="17" t="s">
        <v>1451</v>
      </c>
      <c r="S530" s="13" t="s">
        <v>1449</v>
      </c>
      <c r="T530" s="13" t="s">
        <v>1192</v>
      </c>
      <c r="U530" s="18" t="s">
        <v>1367</v>
      </c>
    </row>
    <row r="531" spans="1:21" x14ac:dyDescent="0.2">
      <c r="A531" s="8" t="s">
        <v>419</v>
      </c>
      <c r="B531" s="11" t="s">
        <v>420</v>
      </c>
      <c r="C531" s="13"/>
      <c r="D531" s="13" t="s">
        <v>120</v>
      </c>
      <c r="E531" s="13"/>
      <c r="F531" s="32" t="str">
        <f t="shared" si="1"/>
        <v>Recharge SB NW Leicestershire Post Review Support</v>
      </c>
      <c r="G531" s="4">
        <v>130363</v>
      </c>
      <c r="H531" s="1" t="s">
        <v>1331</v>
      </c>
      <c r="I531" s="1">
        <v>1200</v>
      </c>
      <c r="J531" s="25"/>
      <c r="K531" s="21" t="s">
        <v>1332</v>
      </c>
      <c r="L531" s="17" t="s">
        <v>716</v>
      </c>
      <c r="M531" s="13" t="s">
        <v>1101</v>
      </c>
      <c r="N531" s="13" t="s">
        <v>1452</v>
      </c>
      <c r="O531" s="13" t="s">
        <v>1326</v>
      </c>
      <c r="P531" s="13">
        <v>0</v>
      </c>
      <c r="Q531" s="13"/>
      <c r="R531" s="17" t="s">
        <v>1453</v>
      </c>
      <c r="S531" s="13" t="s">
        <v>1449</v>
      </c>
      <c r="T531" s="13" t="s">
        <v>1192</v>
      </c>
      <c r="U531" s="18" t="s">
        <v>1367</v>
      </c>
    </row>
    <row r="532" spans="1:21" x14ac:dyDescent="0.2">
      <c r="A532" s="8" t="s">
        <v>419</v>
      </c>
      <c r="B532" s="11" t="s">
        <v>420</v>
      </c>
      <c r="C532" s="13"/>
      <c r="D532" s="13" t="s">
        <v>120</v>
      </c>
      <c r="E532" s="13"/>
      <c r="F532" s="32" t="str">
        <f t="shared" si="1"/>
        <v>Recharge SB Westminster Local Plan Review</v>
      </c>
      <c r="G532" s="4">
        <v>130363</v>
      </c>
      <c r="H532" s="1" t="s">
        <v>1331</v>
      </c>
      <c r="I532" s="1">
        <v>1600</v>
      </c>
      <c r="J532" s="25"/>
      <c r="K532" s="21" t="s">
        <v>1332</v>
      </c>
      <c r="L532" s="17" t="s">
        <v>716</v>
      </c>
      <c r="M532" s="13" t="s">
        <v>1101</v>
      </c>
      <c r="N532" s="13" t="s">
        <v>1454</v>
      </c>
      <c r="O532" s="13" t="s">
        <v>1326</v>
      </c>
      <c r="P532" s="13">
        <v>0</v>
      </c>
      <c r="Q532" s="13"/>
      <c r="R532" s="17" t="s">
        <v>1455</v>
      </c>
      <c r="S532" s="13" t="s">
        <v>1449</v>
      </c>
      <c r="T532" s="13" t="s">
        <v>1192</v>
      </c>
      <c r="U532" s="18" t="s">
        <v>1367</v>
      </c>
    </row>
    <row r="533" spans="1:21" x14ac:dyDescent="0.2">
      <c r="A533" s="8" t="s">
        <v>419</v>
      </c>
      <c r="B533" s="11" t="s">
        <v>420</v>
      </c>
      <c r="C533" s="13"/>
      <c r="D533" s="13" t="s">
        <v>120</v>
      </c>
      <c r="E533" s="13"/>
      <c r="F533" s="32" t="str">
        <f t="shared" si="1"/>
        <v>Recharge SB Westminster Local Plan Update</v>
      </c>
      <c r="G533" s="4">
        <v>130363</v>
      </c>
      <c r="H533" s="1" t="s">
        <v>1331</v>
      </c>
      <c r="I533" s="1">
        <v>800</v>
      </c>
      <c r="J533" s="25"/>
      <c r="K533" s="21" t="s">
        <v>1332</v>
      </c>
      <c r="L533" s="17" t="s">
        <v>716</v>
      </c>
      <c r="M533" s="13" t="s">
        <v>1101</v>
      </c>
      <c r="N533" s="13" t="s">
        <v>1456</v>
      </c>
      <c r="O533" s="13" t="s">
        <v>1326</v>
      </c>
      <c r="P533" s="13">
        <v>0</v>
      </c>
      <c r="Q533" s="13"/>
      <c r="R533" s="17" t="s">
        <v>1457</v>
      </c>
      <c r="S533" s="13" t="s">
        <v>1449</v>
      </c>
      <c r="T533" s="13" t="s">
        <v>1192</v>
      </c>
      <c r="U533" s="18" t="s">
        <v>1367</v>
      </c>
    </row>
    <row r="534" spans="1:21" x14ac:dyDescent="0.2">
      <c r="A534" s="8" t="s">
        <v>419</v>
      </c>
      <c r="B534" s="11" t="s">
        <v>420</v>
      </c>
      <c r="C534" s="13"/>
      <c r="D534" s="13" t="s">
        <v>120</v>
      </c>
      <c r="E534" s="13"/>
      <c r="F534" s="32" t="str">
        <f t="shared" si="1"/>
        <v>Recharge AR Westminster Local Plan Review</v>
      </c>
      <c r="G534" s="4">
        <v>130363</v>
      </c>
      <c r="H534" s="1" t="s">
        <v>1331</v>
      </c>
      <c r="I534" s="1">
        <v>2000</v>
      </c>
      <c r="J534" s="25"/>
      <c r="K534" s="21" t="s">
        <v>1332</v>
      </c>
      <c r="L534" s="17" t="s">
        <v>716</v>
      </c>
      <c r="M534" s="13" t="s">
        <v>1101</v>
      </c>
      <c r="N534" s="13" t="s">
        <v>1454</v>
      </c>
      <c r="O534" s="13" t="s">
        <v>1326</v>
      </c>
      <c r="P534" s="13">
        <v>0</v>
      </c>
      <c r="Q534" s="13"/>
      <c r="R534" s="17" t="s">
        <v>1458</v>
      </c>
      <c r="S534" s="13" t="s">
        <v>1449</v>
      </c>
      <c r="T534" s="13" t="s">
        <v>1192</v>
      </c>
      <c r="U534" s="18" t="s">
        <v>1367</v>
      </c>
    </row>
    <row r="535" spans="1:21" x14ac:dyDescent="0.2">
      <c r="A535" s="8" t="s">
        <v>419</v>
      </c>
      <c r="B535" s="11" t="s">
        <v>420</v>
      </c>
      <c r="C535" s="13"/>
      <c r="D535" s="13" t="s">
        <v>120</v>
      </c>
      <c r="E535" s="13"/>
      <c r="F535" s="32" t="str">
        <f t="shared" si="1"/>
        <v>Recharge AR Westminster Local Plan Update</v>
      </c>
      <c r="G535" s="4">
        <v>130363</v>
      </c>
      <c r="H535" s="1" t="s">
        <v>1331</v>
      </c>
      <c r="I535" s="1">
        <v>1600</v>
      </c>
      <c r="J535" s="25"/>
      <c r="K535" s="21" t="s">
        <v>1332</v>
      </c>
      <c r="L535" s="17" t="s">
        <v>716</v>
      </c>
      <c r="M535" s="13" t="s">
        <v>1101</v>
      </c>
      <c r="N535" s="13" t="s">
        <v>1456</v>
      </c>
      <c r="O535" s="13" t="s">
        <v>1326</v>
      </c>
      <c r="P535" s="13">
        <v>0</v>
      </c>
      <c r="Q535" s="13"/>
      <c r="R535" s="17" t="s">
        <v>1459</v>
      </c>
      <c r="S535" s="13" t="s">
        <v>1449</v>
      </c>
      <c r="T535" s="13" t="s">
        <v>1192</v>
      </c>
      <c r="U535" s="18" t="s">
        <v>1367</v>
      </c>
    </row>
    <row r="536" spans="1:21" x14ac:dyDescent="0.2">
      <c r="A536" s="8" t="s">
        <v>419</v>
      </c>
      <c r="B536" s="11" t="s">
        <v>420</v>
      </c>
      <c r="C536" s="13"/>
      <c r="D536" s="13" t="s">
        <v>120</v>
      </c>
      <c r="E536" s="13"/>
      <c r="F536" s="32" t="str">
        <f t="shared" si="1"/>
        <v>Recharge MH Event Leadership Essentials NPPF</v>
      </c>
      <c r="G536" s="4">
        <v>130363</v>
      </c>
      <c r="H536" s="1" t="s">
        <v>1331</v>
      </c>
      <c r="I536" s="1">
        <v>1600</v>
      </c>
      <c r="J536" s="25"/>
      <c r="K536" s="21" t="s">
        <v>1332</v>
      </c>
      <c r="L536" s="17" t="s">
        <v>716</v>
      </c>
      <c r="M536" s="13" t="s">
        <v>717</v>
      </c>
      <c r="N536" s="13" t="s">
        <v>718</v>
      </c>
      <c r="O536" s="13" t="s">
        <v>1326</v>
      </c>
      <c r="P536" s="13">
        <v>0</v>
      </c>
      <c r="Q536" s="13"/>
      <c r="R536" s="17" t="s">
        <v>1460</v>
      </c>
      <c r="S536" s="13" t="s">
        <v>1449</v>
      </c>
      <c r="T536" s="13" t="s">
        <v>1192</v>
      </c>
      <c r="U536" s="18" t="s">
        <v>1367</v>
      </c>
    </row>
    <row r="537" spans="1:21" x14ac:dyDescent="0.2">
      <c r="A537" s="8" t="s">
        <v>419</v>
      </c>
      <c r="B537" s="11" t="s">
        <v>420</v>
      </c>
      <c r="C537" s="13"/>
      <c r="D537" s="13" t="s">
        <v>120</v>
      </c>
      <c r="E537" s="13"/>
      <c r="F537" s="32" t="str">
        <f t="shared" si="1"/>
        <v>Recharge SB Event Leadership Essentials NPPF</v>
      </c>
      <c r="G537" s="4">
        <v>130363</v>
      </c>
      <c r="H537" s="1" t="s">
        <v>1331</v>
      </c>
      <c r="I537" s="1">
        <v>1600</v>
      </c>
      <c r="J537" s="25"/>
      <c r="K537" s="21" t="s">
        <v>1332</v>
      </c>
      <c r="L537" s="17" t="s">
        <v>716</v>
      </c>
      <c r="M537" s="13" t="s">
        <v>717</v>
      </c>
      <c r="N537" s="13" t="s">
        <v>718</v>
      </c>
      <c r="O537" s="13" t="s">
        <v>1326</v>
      </c>
      <c r="P537" s="13">
        <v>0</v>
      </c>
      <c r="Q537" s="13"/>
      <c r="R537" s="17" t="s">
        <v>1461</v>
      </c>
      <c r="S537" s="13" t="s">
        <v>1449</v>
      </c>
      <c r="T537" s="13" t="s">
        <v>1192</v>
      </c>
      <c r="U537" s="18" t="s">
        <v>1367</v>
      </c>
    </row>
    <row r="538" spans="1:21" x14ac:dyDescent="0.2">
      <c r="A538" s="8" t="s">
        <v>419</v>
      </c>
      <c r="B538" s="11" t="s">
        <v>420</v>
      </c>
      <c r="C538" s="13"/>
      <c r="D538" s="13" t="s">
        <v>120</v>
      </c>
      <c r="E538" s="13"/>
      <c r="F538" s="32" t="str">
        <f t="shared" si="1"/>
        <v>Recharge MH Event: Leadership essentials Decision Making</v>
      </c>
      <c r="G538" s="4">
        <v>130363</v>
      </c>
      <c r="H538" s="1" t="s">
        <v>1331</v>
      </c>
      <c r="I538" s="1">
        <v>1600</v>
      </c>
      <c r="J538" s="25"/>
      <c r="K538" s="21" t="s">
        <v>1332</v>
      </c>
      <c r="L538" s="17" t="s">
        <v>716</v>
      </c>
      <c r="M538" s="13" t="s">
        <v>717</v>
      </c>
      <c r="N538" s="13" t="s">
        <v>1462</v>
      </c>
      <c r="O538" s="13" t="s">
        <v>1326</v>
      </c>
      <c r="P538" s="13">
        <v>0</v>
      </c>
      <c r="Q538" s="13"/>
      <c r="R538" s="17" t="s">
        <v>1463</v>
      </c>
      <c r="S538" s="13" t="s">
        <v>1449</v>
      </c>
      <c r="T538" s="13" t="s">
        <v>1192</v>
      </c>
      <c r="U538" s="18" t="s">
        <v>1367</v>
      </c>
    </row>
    <row r="539" spans="1:21" x14ac:dyDescent="0.2">
      <c r="A539" s="8" t="s">
        <v>419</v>
      </c>
      <c r="B539" s="11" t="s">
        <v>420</v>
      </c>
      <c r="C539" s="13"/>
      <c r="D539" s="13" t="s">
        <v>120</v>
      </c>
      <c r="E539" s="13"/>
      <c r="F539" s="32" t="str">
        <f t="shared" si="1"/>
        <v>Recharge SB Event: Leadership essentials Decision Making</v>
      </c>
      <c r="G539" s="4">
        <v>130363</v>
      </c>
      <c r="H539" s="1" t="s">
        <v>1331</v>
      </c>
      <c r="I539" s="1">
        <v>1600</v>
      </c>
      <c r="J539" s="25"/>
      <c r="K539" s="21" t="s">
        <v>1332</v>
      </c>
      <c r="L539" s="17" t="s">
        <v>716</v>
      </c>
      <c r="M539" s="13" t="s">
        <v>717</v>
      </c>
      <c r="N539" s="13" t="s">
        <v>1462</v>
      </c>
      <c r="O539" s="13" t="s">
        <v>1326</v>
      </c>
      <c r="P539" s="13">
        <v>0</v>
      </c>
      <c r="Q539" s="13"/>
      <c r="R539" s="17" t="s">
        <v>1464</v>
      </c>
      <c r="S539" s="13" t="s">
        <v>1449</v>
      </c>
      <c r="T539" s="13" t="s">
        <v>1192</v>
      </c>
      <c r="U539" s="18" t="s">
        <v>1367</v>
      </c>
    </row>
    <row r="540" spans="1:21" x14ac:dyDescent="0.2">
      <c r="A540" s="8" t="s">
        <v>419</v>
      </c>
      <c r="B540" s="11" t="s">
        <v>420</v>
      </c>
      <c r="C540" s="13"/>
      <c r="D540" s="13" t="s">
        <v>120</v>
      </c>
      <c r="E540" s="13"/>
      <c r="F540" s="32" t="str">
        <f t="shared" ref="F540:F575" si="2">+R540</f>
        <v>Recharge MH Central Bedfordshire</v>
      </c>
      <c r="G540" s="4">
        <v>130363</v>
      </c>
      <c r="H540" s="1" t="s">
        <v>1331</v>
      </c>
      <c r="I540" s="1">
        <v>800</v>
      </c>
      <c r="J540" s="25"/>
      <c r="K540" s="21" t="s">
        <v>1332</v>
      </c>
      <c r="L540" s="17" t="s">
        <v>716</v>
      </c>
      <c r="M540" s="13" t="s">
        <v>1101</v>
      </c>
      <c r="N540" s="13" t="s">
        <v>1465</v>
      </c>
      <c r="O540" s="13" t="s">
        <v>1326</v>
      </c>
      <c r="P540" s="13">
        <v>0</v>
      </c>
      <c r="Q540" s="13"/>
      <c r="R540" s="17" t="s">
        <v>1466</v>
      </c>
      <c r="S540" s="13" t="s">
        <v>1449</v>
      </c>
      <c r="T540" s="13" t="s">
        <v>1192</v>
      </c>
      <c r="U540" s="18" t="s">
        <v>1367</v>
      </c>
    </row>
    <row r="541" spans="1:21" x14ac:dyDescent="0.2">
      <c r="A541" s="8" t="s">
        <v>419</v>
      </c>
      <c r="B541" s="11" t="s">
        <v>420</v>
      </c>
      <c r="C541" s="13"/>
      <c r="D541" s="13" t="s">
        <v>120</v>
      </c>
      <c r="E541" s="13"/>
      <c r="F541" s="32" t="str">
        <f t="shared" si="2"/>
        <v>Recharge MH Fenland District Council Peer Review</v>
      </c>
      <c r="G541" s="4">
        <v>130363</v>
      </c>
      <c r="H541" s="1" t="s">
        <v>1331</v>
      </c>
      <c r="I541" s="1">
        <v>800</v>
      </c>
      <c r="J541" s="25"/>
      <c r="K541" s="21" t="s">
        <v>1332</v>
      </c>
      <c r="L541" s="17" t="s">
        <v>716</v>
      </c>
      <c r="M541" s="13" t="s">
        <v>1101</v>
      </c>
      <c r="N541" s="13" t="s">
        <v>1467</v>
      </c>
      <c r="O541" s="13" t="s">
        <v>1326</v>
      </c>
      <c r="P541" s="13">
        <v>0</v>
      </c>
      <c r="Q541" s="13"/>
      <c r="R541" s="17" t="s">
        <v>1468</v>
      </c>
      <c r="S541" s="13" t="s">
        <v>1449</v>
      </c>
      <c r="T541" s="13" t="s">
        <v>1192</v>
      </c>
      <c r="U541" s="18" t="s">
        <v>1367</v>
      </c>
    </row>
    <row r="542" spans="1:21" x14ac:dyDescent="0.2">
      <c r="A542" s="8" t="s">
        <v>419</v>
      </c>
      <c r="B542" s="11" t="s">
        <v>420</v>
      </c>
      <c r="C542" s="13"/>
      <c r="D542" s="13" t="s">
        <v>120</v>
      </c>
      <c r="E542" s="13"/>
      <c r="F542" s="32" t="str">
        <f t="shared" si="2"/>
        <v>Recharge MH Tower Hamlet Peer Review</v>
      </c>
      <c r="G542" s="4">
        <v>130363</v>
      </c>
      <c r="H542" s="1" t="s">
        <v>1331</v>
      </c>
      <c r="I542" s="1">
        <v>4800</v>
      </c>
      <c r="J542" s="25"/>
      <c r="K542" s="21" t="s">
        <v>1332</v>
      </c>
      <c r="L542" s="17" t="s">
        <v>716</v>
      </c>
      <c r="M542" s="13" t="s">
        <v>1101</v>
      </c>
      <c r="N542" s="13" t="s">
        <v>1469</v>
      </c>
      <c r="O542" s="13" t="s">
        <v>1326</v>
      </c>
      <c r="P542" s="13">
        <v>0</v>
      </c>
      <c r="Q542" s="13"/>
      <c r="R542" s="17" t="s">
        <v>1470</v>
      </c>
      <c r="S542" s="13" t="s">
        <v>1449</v>
      </c>
      <c r="T542" s="13" t="s">
        <v>1192</v>
      </c>
      <c r="U542" s="18" t="s">
        <v>1367</v>
      </c>
    </row>
    <row r="543" spans="1:21" x14ac:dyDescent="0.2">
      <c r="A543" s="8" t="s">
        <v>419</v>
      </c>
      <c r="B543" s="11" t="s">
        <v>420</v>
      </c>
      <c r="C543" s="13"/>
      <c r="D543" s="13" t="s">
        <v>120</v>
      </c>
      <c r="E543" s="13"/>
      <c r="F543" s="32" t="str">
        <f t="shared" si="2"/>
        <v>Recharge SB Waverley  Planning Peer review</v>
      </c>
      <c r="G543" s="4">
        <v>130363</v>
      </c>
      <c r="H543" s="1" t="s">
        <v>1331</v>
      </c>
      <c r="I543" s="1">
        <v>1200</v>
      </c>
      <c r="J543" s="25"/>
      <c r="K543" s="21" t="s">
        <v>1332</v>
      </c>
      <c r="L543" s="17" t="s">
        <v>716</v>
      </c>
      <c r="M543" s="13" t="s">
        <v>1101</v>
      </c>
      <c r="N543" s="13" t="s">
        <v>1471</v>
      </c>
      <c r="O543" s="13" t="s">
        <v>1326</v>
      </c>
      <c r="P543" s="13">
        <v>0</v>
      </c>
      <c r="Q543" s="13"/>
      <c r="R543" s="17" t="s">
        <v>1472</v>
      </c>
      <c r="S543" s="13" t="s">
        <v>1449</v>
      </c>
      <c r="T543" s="13" t="s">
        <v>1192</v>
      </c>
      <c r="U543" s="18" t="s">
        <v>1367</v>
      </c>
    </row>
    <row r="544" spans="1:21" x14ac:dyDescent="0.2">
      <c r="A544" s="8" t="s">
        <v>419</v>
      </c>
      <c r="B544" s="11" t="s">
        <v>420</v>
      </c>
      <c r="C544" s="13"/>
      <c r="D544" s="13" t="s">
        <v>120</v>
      </c>
      <c r="E544" s="13"/>
      <c r="F544" s="32" t="str">
        <f t="shared" si="2"/>
        <v>Recharge SB Runnymede Peer Review</v>
      </c>
      <c r="G544" s="4">
        <v>130363</v>
      </c>
      <c r="H544" s="1" t="s">
        <v>1331</v>
      </c>
      <c r="I544" s="1">
        <v>5200</v>
      </c>
      <c r="J544" s="25"/>
      <c r="K544" s="21" t="s">
        <v>1332</v>
      </c>
      <c r="L544" s="17" t="s">
        <v>716</v>
      </c>
      <c r="M544" s="13" t="s">
        <v>1101</v>
      </c>
      <c r="N544" s="13" t="s">
        <v>1473</v>
      </c>
      <c r="O544" s="13" t="s">
        <v>1326</v>
      </c>
      <c r="P544" s="13">
        <v>0</v>
      </c>
      <c r="Q544" s="13"/>
      <c r="R544" s="17" t="s">
        <v>1474</v>
      </c>
      <c r="S544" s="13" t="s">
        <v>1449</v>
      </c>
      <c r="T544" s="13" t="s">
        <v>1192</v>
      </c>
      <c r="U544" s="18" t="s">
        <v>1367</v>
      </c>
    </row>
    <row r="545" spans="1:21" x14ac:dyDescent="0.2">
      <c r="A545" s="8" t="s">
        <v>419</v>
      </c>
      <c r="B545" s="11" t="s">
        <v>420</v>
      </c>
      <c r="C545" s="13"/>
      <c r="D545" s="13" t="s">
        <v>120</v>
      </c>
      <c r="E545" s="13"/>
      <c r="F545" s="32" t="str">
        <f t="shared" si="2"/>
        <v>Recharge SB Mole Valley Peer Review</v>
      </c>
      <c r="G545" s="4">
        <v>130363</v>
      </c>
      <c r="H545" s="1" t="s">
        <v>1331</v>
      </c>
      <c r="I545" s="1">
        <v>1200</v>
      </c>
      <c r="J545" s="25"/>
      <c r="K545" s="21" t="s">
        <v>1332</v>
      </c>
      <c r="L545" s="17" t="s">
        <v>716</v>
      </c>
      <c r="M545" s="13" t="s">
        <v>1101</v>
      </c>
      <c r="N545" s="13" t="s">
        <v>1475</v>
      </c>
      <c r="O545" s="13" t="s">
        <v>1326</v>
      </c>
      <c r="P545" s="13">
        <v>0</v>
      </c>
      <c r="Q545" s="13"/>
      <c r="R545" s="17" t="s">
        <v>1476</v>
      </c>
      <c r="S545" s="13" t="s">
        <v>1449</v>
      </c>
      <c r="T545" s="13" t="s">
        <v>1192</v>
      </c>
      <c r="U545" s="18" t="s">
        <v>1367</v>
      </c>
    </row>
    <row r="546" spans="1:21" x14ac:dyDescent="0.2">
      <c r="A546" s="8" t="s">
        <v>419</v>
      </c>
      <c r="B546" s="11" t="s">
        <v>420</v>
      </c>
      <c r="C546" s="13"/>
      <c r="D546" s="13" t="s">
        <v>120</v>
      </c>
      <c r="E546" s="13"/>
      <c r="F546" s="32" t="str">
        <f t="shared" si="2"/>
        <v>Recharge MH Westminster Decision making Review</v>
      </c>
      <c r="G546" s="4">
        <v>130363</v>
      </c>
      <c r="H546" s="1" t="s">
        <v>1331</v>
      </c>
      <c r="I546" s="1">
        <v>8800</v>
      </c>
      <c r="J546" s="25"/>
      <c r="K546" s="21" t="s">
        <v>1332</v>
      </c>
      <c r="L546" s="17" t="s">
        <v>716</v>
      </c>
      <c r="M546" s="13" t="s">
        <v>1101</v>
      </c>
      <c r="N546" s="13" t="s">
        <v>1102</v>
      </c>
      <c r="O546" s="13" t="s">
        <v>1326</v>
      </c>
      <c r="P546" s="13">
        <v>0</v>
      </c>
      <c r="Q546" s="13"/>
      <c r="R546" s="17" t="s">
        <v>1477</v>
      </c>
      <c r="S546" s="13" t="s">
        <v>1449</v>
      </c>
      <c r="T546" s="13" t="s">
        <v>1192</v>
      </c>
      <c r="U546" s="18" t="s">
        <v>1367</v>
      </c>
    </row>
    <row r="547" spans="1:21" x14ac:dyDescent="0.2">
      <c r="A547" s="8" t="s">
        <v>419</v>
      </c>
      <c r="B547" s="11" t="s">
        <v>420</v>
      </c>
      <c r="C547" s="13"/>
      <c r="D547" s="13" t="s">
        <v>120</v>
      </c>
      <c r="E547" s="13"/>
      <c r="F547" s="32" t="str">
        <f t="shared" si="2"/>
        <v>Ms Maria Collinge  - Ct55760 Accommodation Mercure Banbury - 30 Jan 2019</v>
      </c>
      <c r="G547" s="4">
        <v>130379</v>
      </c>
      <c r="H547" s="1" t="s">
        <v>450</v>
      </c>
      <c r="I547" s="1">
        <v>825</v>
      </c>
      <c r="J547" s="25"/>
      <c r="K547" s="21" t="s">
        <v>26</v>
      </c>
      <c r="L547" s="17" t="s">
        <v>1478</v>
      </c>
      <c r="M547" s="13" t="s">
        <v>1479</v>
      </c>
      <c r="N547" s="13" t="s">
        <v>424</v>
      </c>
      <c r="O547" s="13" t="s">
        <v>1326</v>
      </c>
      <c r="P547" s="13">
        <v>0</v>
      </c>
      <c r="Q547" s="13"/>
      <c r="R547" s="17" t="s">
        <v>1480</v>
      </c>
      <c r="S547" s="13" t="s">
        <v>1481</v>
      </c>
      <c r="T547" s="13" t="s">
        <v>1192</v>
      </c>
      <c r="U547" s="18" t="s">
        <v>1347</v>
      </c>
    </row>
    <row r="548" spans="1:21" x14ac:dyDescent="0.2">
      <c r="A548" s="8" t="s">
        <v>419</v>
      </c>
      <c r="B548" s="11" t="s">
        <v>420</v>
      </c>
      <c r="C548" s="13"/>
      <c r="D548" s="13" t="s">
        <v>120</v>
      </c>
      <c r="E548" s="13"/>
      <c r="F548" s="32" t="str">
        <f t="shared" si="2"/>
        <v>BACS REQUEST SHARED SERVICES MATCHMAKING SERVICE 15/06/18- recode TN - 1324775</v>
      </c>
      <c r="G548" s="4">
        <v>130381</v>
      </c>
      <c r="H548" s="1" t="s">
        <v>421</v>
      </c>
      <c r="I548" s="1">
        <v>6000</v>
      </c>
      <c r="J548" s="25"/>
      <c r="K548" s="21" t="s">
        <v>122</v>
      </c>
      <c r="L548" s="17" t="s">
        <v>538</v>
      </c>
      <c r="M548" s="13" t="s">
        <v>908</v>
      </c>
      <c r="N548" s="13" t="s">
        <v>1482</v>
      </c>
      <c r="O548" s="13" t="s">
        <v>1326</v>
      </c>
      <c r="P548" s="13">
        <v>0</v>
      </c>
      <c r="Q548" s="13"/>
      <c r="R548" s="17" t="s">
        <v>1483</v>
      </c>
      <c r="S548" s="13" t="s">
        <v>1484</v>
      </c>
      <c r="T548" s="13" t="s">
        <v>1192</v>
      </c>
      <c r="U548" s="18" t="s">
        <v>1347</v>
      </c>
    </row>
    <row r="549" spans="1:21" x14ac:dyDescent="0.2">
      <c r="A549" s="8" t="s">
        <v>419</v>
      </c>
      <c r="B549" s="11" t="s">
        <v>420</v>
      </c>
      <c r="C549" s="13"/>
      <c r="D549" s="13" t="s">
        <v>120</v>
      </c>
      <c r="E549" s="13"/>
      <c r="F549" s="32" t="str">
        <f t="shared" si="2"/>
        <v>BACS REQUEST FOR GRANT TO FUND FURHTER IMPORVEMENTS TO THE GOVERNANCE ARRANGEMENTS 12/11/18- recode TN - 1325489</v>
      </c>
      <c r="G549" s="4">
        <v>130381</v>
      </c>
      <c r="H549" s="1" t="s">
        <v>421</v>
      </c>
      <c r="I549" s="1">
        <v>50000</v>
      </c>
      <c r="J549" s="25"/>
      <c r="K549" s="21" t="s">
        <v>122</v>
      </c>
      <c r="L549" s="17" t="s">
        <v>640</v>
      </c>
      <c r="M549" s="13" t="s">
        <v>868</v>
      </c>
      <c r="N549" s="13" t="s">
        <v>424</v>
      </c>
      <c r="O549" s="13" t="s">
        <v>1326</v>
      </c>
      <c r="P549" s="13">
        <v>0</v>
      </c>
      <c r="Q549" s="13"/>
      <c r="R549" s="17" t="s">
        <v>1485</v>
      </c>
      <c r="S549" s="13" t="s">
        <v>1484</v>
      </c>
      <c r="T549" s="13" t="s">
        <v>1192</v>
      </c>
      <c r="U549" s="18" t="s">
        <v>1347</v>
      </c>
    </row>
    <row r="550" spans="1:21" x14ac:dyDescent="0.2">
      <c r="A550" s="8" t="s">
        <v>419</v>
      </c>
      <c r="B550" s="11" t="s">
        <v>420</v>
      </c>
      <c r="C550" s="13"/>
      <c r="D550" s="13" t="s">
        <v>120</v>
      </c>
      <c r="E550" s="13"/>
      <c r="F550" s="32" t="str">
        <f t="shared" si="2"/>
        <v>FINAL PATHFINDER REPORT 21/03/19- recode TN - 1326922</v>
      </c>
      <c r="G550" s="4">
        <v>130381</v>
      </c>
      <c r="H550" s="1" t="s">
        <v>439</v>
      </c>
      <c r="I550" s="1">
        <v>2500</v>
      </c>
      <c r="J550" s="25"/>
      <c r="K550" s="21" t="s">
        <v>43</v>
      </c>
      <c r="L550" s="17" t="s">
        <v>553</v>
      </c>
      <c r="M550" s="13" t="s">
        <v>452</v>
      </c>
      <c r="N550" s="13" t="s">
        <v>424</v>
      </c>
      <c r="O550" s="13" t="s">
        <v>1326</v>
      </c>
      <c r="P550" s="13">
        <v>0</v>
      </c>
      <c r="Q550" s="13"/>
      <c r="R550" s="17" t="s">
        <v>1486</v>
      </c>
      <c r="S550" s="13" t="s">
        <v>1487</v>
      </c>
      <c r="T550" s="13" t="s">
        <v>1192</v>
      </c>
      <c r="U550" s="18" t="s">
        <v>1347</v>
      </c>
    </row>
    <row r="551" spans="1:21" x14ac:dyDescent="0.2">
      <c r="A551" s="8" t="s">
        <v>419</v>
      </c>
      <c r="B551" s="11" t="s">
        <v>420</v>
      </c>
      <c r="C551" s="13"/>
      <c r="D551" s="13" t="s">
        <v>120</v>
      </c>
      <c r="E551" s="13"/>
      <c r="F551" s="32" t="str">
        <f t="shared" si="2"/>
        <v>BESPOKE DEVELOPMENT 14/02/19- recode TN - 1326404</v>
      </c>
      <c r="G551" s="4">
        <v>130381</v>
      </c>
      <c r="H551" s="1" t="s">
        <v>439</v>
      </c>
      <c r="I551" s="1">
        <v>10000</v>
      </c>
      <c r="J551" s="25"/>
      <c r="K551" s="21" t="s">
        <v>43</v>
      </c>
      <c r="L551" s="17" t="s">
        <v>553</v>
      </c>
      <c r="M551" s="13" t="s">
        <v>452</v>
      </c>
      <c r="N551" s="13" t="s">
        <v>424</v>
      </c>
      <c r="O551" s="13" t="s">
        <v>1326</v>
      </c>
      <c r="P551" s="13">
        <v>0</v>
      </c>
      <c r="Q551" s="13"/>
      <c r="R551" s="17" t="s">
        <v>1488</v>
      </c>
      <c r="S551" s="13" t="s">
        <v>1487</v>
      </c>
      <c r="T551" s="13" t="s">
        <v>1192</v>
      </c>
      <c r="U551" s="18" t="s">
        <v>1347</v>
      </c>
    </row>
    <row r="552" spans="1:21" x14ac:dyDescent="0.2">
      <c r="A552" s="8" t="s">
        <v>419</v>
      </c>
      <c r="B552" s="11" t="s">
        <v>420</v>
      </c>
      <c r="C552" s="13"/>
      <c r="D552" s="13" t="s">
        <v>120</v>
      </c>
      <c r="E552" s="13"/>
      <c r="F552" s="32" t="str">
        <f t="shared" si="2"/>
        <v>PREP AND PRESENTING MGT CTTEE ON WORK OF IFRG 25/01/19- recode TN - 1326719</v>
      </c>
      <c r="G552" s="4">
        <v>130381</v>
      </c>
      <c r="H552" s="1" t="s">
        <v>439</v>
      </c>
      <c r="I552" s="1">
        <v>562.39</v>
      </c>
      <c r="J552" s="25"/>
      <c r="K552" s="21" t="s">
        <v>43</v>
      </c>
      <c r="L552" s="17" t="s">
        <v>1489</v>
      </c>
      <c r="M552" s="13" t="s">
        <v>1490</v>
      </c>
      <c r="N552" s="13" t="s">
        <v>1491</v>
      </c>
      <c r="O552" s="13" t="s">
        <v>1326</v>
      </c>
      <c r="P552" s="13">
        <v>0</v>
      </c>
      <c r="Q552" s="13"/>
      <c r="R552" s="17" t="s">
        <v>1492</v>
      </c>
      <c r="S552" s="13" t="s">
        <v>1487</v>
      </c>
      <c r="T552" s="13" t="s">
        <v>1192</v>
      </c>
      <c r="U552" s="18" t="s">
        <v>1347</v>
      </c>
    </row>
    <row r="553" spans="1:21" x14ac:dyDescent="0.2">
      <c r="A553" s="8" t="s">
        <v>419</v>
      </c>
      <c r="B553" s="11" t="s">
        <v>420</v>
      </c>
      <c r="C553" s="13"/>
      <c r="D553" s="13" t="s">
        <v>120</v>
      </c>
      <c r="E553" s="13"/>
      <c r="F553" s="32" t="str">
        <f t="shared" si="2"/>
        <v>COACHING MASTERY COURSE JAN - SEPT 2019 FOR AMI BEETON- recode TN - 1326307</v>
      </c>
      <c r="G553" s="4">
        <v>130381</v>
      </c>
      <c r="H553" s="1" t="s">
        <v>1493</v>
      </c>
      <c r="I553" s="1">
        <v>4395</v>
      </c>
      <c r="J553" s="25"/>
      <c r="K553" s="21" t="s">
        <v>78</v>
      </c>
      <c r="L553" s="17" t="s">
        <v>434</v>
      </c>
      <c r="M553" s="13" t="s">
        <v>1443</v>
      </c>
      <c r="N553" s="13" t="s">
        <v>424</v>
      </c>
      <c r="O553" s="13" t="s">
        <v>1326</v>
      </c>
      <c r="P553" s="13">
        <v>0</v>
      </c>
      <c r="Q553" s="13"/>
      <c r="R553" s="17" t="s">
        <v>1494</v>
      </c>
      <c r="S553" s="13" t="s">
        <v>1495</v>
      </c>
      <c r="T553" s="13" t="s">
        <v>1192</v>
      </c>
      <c r="U553" s="18" t="s">
        <v>1347</v>
      </c>
    </row>
    <row r="554" spans="1:21" x14ac:dyDescent="0.2">
      <c r="A554" s="8" t="s">
        <v>419</v>
      </c>
      <c r="B554" s="11" t="s">
        <v>420</v>
      </c>
      <c r="C554" s="13"/>
      <c r="D554" s="13" t="s">
        <v>120</v>
      </c>
      <c r="E554" s="13"/>
      <c r="F554" s="32" t="str">
        <f t="shared" si="2"/>
        <v>Maria Collinge - TABS Order no  14851 - IGDP 21 - Assessment Centre - 04 Mar 2019 - Westminster - Westminster</v>
      </c>
      <c r="G554" s="4">
        <v>130393</v>
      </c>
      <c r="H554" s="1" t="s">
        <v>1343</v>
      </c>
      <c r="I554" s="1">
        <v>500</v>
      </c>
      <c r="J554" s="25"/>
      <c r="K554" s="21" t="s">
        <v>1344</v>
      </c>
      <c r="L554" s="17" t="s">
        <v>489</v>
      </c>
      <c r="M554" s="13" t="s">
        <v>1122</v>
      </c>
      <c r="N554" s="13" t="s">
        <v>1132</v>
      </c>
      <c r="O554" s="13" t="s">
        <v>1326</v>
      </c>
      <c r="P554" s="13">
        <v>0</v>
      </c>
      <c r="Q554" s="13"/>
      <c r="R554" s="17" t="s">
        <v>1496</v>
      </c>
      <c r="S554" s="13" t="s">
        <v>1497</v>
      </c>
      <c r="T554" s="13" t="s">
        <v>1192</v>
      </c>
      <c r="U554" s="18" t="s">
        <v>1347</v>
      </c>
    </row>
    <row r="555" spans="1:21" x14ac:dyDescent="0.2">
      <c r="A555" s="8" t="s">
        <v>419</v>
      </c>
      <c r="B555" s="11" t="s">
        <v>420</v>
      </c>
      <c r="C555" s="13"/>
      <c r="D555" s="13" t="s">
        <v>120</v>
      </c>
      <c r="E555" s="13"/>
      <c r="F555" s="32" t="str">
        <f t="shared" si="2"/>
        <v>Maria Collinge - TABS Order no  14814 - IGDP 21 - Assessment Centre - 05 Mar 2019 - Westminster - Westminster</v>
      </c>
      <c r="G555" s="4">
        <v>130393</v>
      </c>
      <c r="H555" s="1" t="s">
        <v>1343</v>
      </c>
      <c r="I555" s="1">
        <v>500</v>
      </c>
      <c r="J555" s="25"/>
      <c r="K555" s="21" t="s">
        <v>1344</v>
      </c>
      <c r="L555" s="17" t="s">
        <v>489</v>
      </c>
      <c r="M555" s="13" t="s">
        <v>1122</v>
      </c>
      <c r="N555" s="13" t="s">
        <v>1132</v>
      </c>
      <c r="O555" s="13" t="s">
        <v>1326</v>
      </c>
      <c r="P555" s="13">
        <v>0</v>
      </c>
      <c r="Q555" s="13"/>
      <c r="R555" s="17" t="s">
        <v>1498</v>
      </c>
      <c r="S555" s="13" t="s">
        <v>1497</v>
      </c>
      <c r="T555" s="13" t="s">
        <v>1192</v>
      </c>
      <c r="U555" s="18" t="s">
        <v>1347</v>
      </c>
    </row>
    <row r="556" spans="1:21" x14ac:dyDescent="0.2">
      <c r="A556" s="8" t="s">
        <v>419</v>
      </c>
      <c r="B556" s="11" t="s">
        <v>420</v>
      </c>
      <c r="C556" s="13"/>
      <c r="D556" s="13" t="s">
        <v>120</v>
      </c>
      <c r="E556" s="13"/>
      <c r="F556" s="32" t="str">
        <f t="shared" si="2"/>
        <v>Nichola Jones - TABS Order no  10141 - Developing an effective local early help - 19 Mar 2019 - Smith Square 3 &amp; 4 - Simple sandwich lunch</v>
      </c>
      <c r="G556" s="4">
        <v>130393</v>
      </c>
      <c r="H556" s="1" t="s">
        <v>1352</v>
      </c>
      <c r="I556" s="1">
        <v>630</v>
      </c>
      <c r="J556" s="25"/>
      <c r="K556" s="21" t="s">
        <v>1353</v>
      </c>
      <c r="L556" s="17" t="s">
        <v>842</v>
      </c>
      <c r="M556" s="13" t="s">
        <v>1499</v>
      </c>
      <c r="N556" s="13" t="s">
        <v>424</v>
      </c>
      <c r="O556" s="13" t="s">
        <v>1326</v>
      </c>
      <c r="P556" s="13">
        <v>0</v>
      </c>
      <c r="Q556" s="13"/>
      <c r="R556" s="17" t="s">
        <v>1500</v>
      </c>
      <c r="S556" s="13" t="s">
        <v>1497</v>
      </c>
      <c r="T556" s="13" t="s">
        <v>1192</v>
      </c>
      <c r="U556" s="18" t="s">
        <v>1347</v>
      </c>
    </row>
    <row r="557" spans="1:21" x14ac:dyDescent="0.2">
      <c r="A557" s="8" t="s">
        <v>419</v>
      </c>
      <c r="B557" s="11" t="s">
        <v>420</v>
      </c>
      <c r="C557" s="13"/>
      <c r="D557" s="13" t="s">
        <v>120</v>
      </c>
      <c r="E557" s="13"/>
      <c r="F557" s="32" t="str">
        <f t="shared" si="2"/>
        <v>Olivia Lancaster - TABS Order no  28329 - Digital Housing Workshop - 14 Mar 2019 - Westminster - Westminster</v>
      </c>
      <c r="G557" s="4">
        <v>130393</v>
      </c>
      <c r="H557" s="1" t="s">
        <v>1343</v>
      </c>
      <c r="I557" s="1">
        <v>500</v>
      </c>
      <c r="J557" s="25"/>
      <c r="K557" s="21" t="s">
        <v>1344</v>
      </c>
      <c r="L557" s="17" t="s">
        <v>817</v>
      </c>
      <c r="M557" s="13" t="s">
        <v>423</v>
      </c>
      <c r="N557" s="13" t="s">
        <v>424</v>
      </c>
      <c r="O557" s="13" t="s">
        <v>1326</v>
      </c>
      <c r="P557" s="13">
        <v>0</v>
      </c>
      <c r="Q557" s="13"/>
      <c r="R557" s="17" t="s">
        <v>1501</v>
      </c>
      <c r="S557" s="13" t="s">
        <v>1497</v>
      </c>
      <c r="T557" s="13" t="s">
        <v>1192</v>
      </c>
      <c r="U557" s="18" t="s">
        <v>1347</v>
      </c>
    </row>
    <row r="558" spans="1:21" x14ac:dyDescent="0.2">
      <c r="A558" s="8" t="s">
        <v>419</v>
      </c>
      <c r="B558" s="11" t="s">
        <v>420</v>
      </c>
      <c r="C558" s="13"/>
      <c r="D558" s="13" t="s">
        <v>120</v>
      </c>
      <c r="E558" s="13"/>
      <c r="F558" s="32" t="str">
        <f t="shared" si="2"/>
        <v>Ian Carbutt - TABS Order no  24063 - LG Inform &amp; LG Inform Plus training day - 22 Mar 2019 - Westminster - Westminster</v>
      </c>
      <c r="G558" s="4">
        <v>130393</v>
      </c>
      <c r="H558" s="1" t="s">
        <v>1343</v>
      </c>
      <c r="I558" s="1">
        <v>500</v>
      </c>
      <c r="J558" s="25"/>
      <c r="K558" s="21" t="s">
        <v>1344</v>
      </c>
      <c r="L558" s="17" t="s">
        <v>585</v>
      </c>
      <c r="M558" s="13" t="s">
        <v>423</v>
      </c>
      <c r="N558" s="13" t="s">
        <v>424</v>
      </c>
      <c r="O558" s="13" t="s">
        <v>1326</v>
      </c>
      <c r="P558" s="13">
        <v>0</v>
      </c>
      <c r="Q558" s="13"/>
      <c r="R558" s="17" t="s">
        <v>1502</v>
      </c>
      <c r="S558" s="13" t="s">
        <v>1497</v>
      </c>
      <c r="T558" s="13" t="s">
        <v>1192</v>
      </c>
      <c r="U558" s="18" t="s">
        <v>1347</v>
      </c>
    </row>
    <row r="559" spans="1:21" x14ac:dyDescent="0.2">
      <c r="A559" s="8" t="s">
        <v>419</v>
      </c>
      <c r="B559" s="11" t="s">
        <v>420</v>
      </c>
      <c r="C559" s="13"/>
      <c r="D559" s="13" t="s">
        <v>120</v>
      </c>
      <c r="E559" s="13"/>
      <c r="F559" s="32" t="str">
        <f t="shared" si="2"/>
        <v>Tim Adams - TABS Order no  29362 - Efficient Councils workshop - 14 Mar 2019 - Bevin Hall - (1/2) Bevin Hall</v>
      </c>
      <c r="G559" s="4">
        <v>130393</v>
      </c>
      <c r="H559" s="1" t="s">
        <v>1343</v>
      </c>
      <c r="I559" s="1">
        <v>550</v>
      </c>
      <c r="J559" s="25"/>
      <c r="K559" s="21" t="s">
        <v>1344</v>
      </c>
      <c r="L559" s="17" t="s">
        <v>538</v>
      </c>
      <c r="M559" s="13" t="s">
        <v>804</v>
      </c>
      <c r="N559" s="13" t="s">
        <v>424</v>
      </c>
      <c r="O559" s="13" t="s">
        <v>1326</v>
      </c>
      <c r="P559" s="13">
        <v>0</v>
      </c>
      <c r="Q559" s="13"/>
      <c r="R559" s="17" t="s">
        <v>1503</v>
      </c>
      <c r="S559" s="13" t="s">
        <v>1497</v>
      </c>
      <c r="T559" s="13" t="s">
        <v>1192</v>
      </c>
      <c r="U559" s="18" t="s">
        <v>1347</v>
      </c>
    </row>
    <row r="560" spans="1:21" x14ac:dyDescent="0.2">
      <c r="A560" s="8" t="s">
        <v>419</v>
      </c>
      <c r="B560" s="11" t="s">
        <v>420</v>
      </c>
      <c r="C560" s="13"/>
      <c r="D560" s="13" t="s">
        <v>120</v>
      </c>
      <c r="E560" s="13"/>
      <c r="F560" s="32" t="str">
        <f t="shared" si="2"/>
        <v>Maria Collinge - TABS Order no  14857 - NGDP 21 - Assessment Centre - 08 Mar 2019 - Westminster - Westminster</v>
      </c>
      <c r="G560" s="4">
        <v>130393</v>
      </c>
      <c r="H560" s="1" t="s">
        <v>1343</v>
      </c>
      <c r="I560" s="1">
        <v>500</v>
      </c>
      <c r="J560" s="25"/>
      <c r="K560" s="21" t="s">
        <v>1344</v>
      </c>
      <c r="L560" s="17" t="s">
        <v>489</v>
      </c>
      <c r="M560" s="13" t="s">
        <v>1122</v>
      </c>
      <c r="N560" s="13" t="s">
        <v>1132</v>
      </c>
      <c r="O560" s="13" t="s">
        <v>1326</v>
      </c>
      <c r="P560" s="13">
        <v>0</v>
      </c>
      <c r="Q560" s="13"/>
      <c r="R560" s="17" t="s">
        <v>1504</v>
      </c>
      <c r="S560" s="13" t="s">
        <v>1497</v>
      </c>
      <c r="T560" s="13" t="s">
        <v>1192</v>
      </c>
      <c r="U560" s="18" t="s">
        <v>1347</v>
      </c>
    </row>
    <row r="561" spans="1:21" x14ac:dyDescent="0.2">
      <c r="A561" s="8" t="s">
        <v>419</v>
      </c>
      <c r="B561" s="11" t="s">
        <v>420</v>
      </c>
      <c r="C561" s="13"/>
      <c r="D561" s="13" t="s">
        <v>120</v>
      </c>
      <c r="E561" s="13"/>
      <c r="F561" s="32" t="str">
        <f t="shared" si="2"/>
        <v>Jane Marcroft - TABS Order no  10134 - Nudges for social good - 12 Mar 2019 - Bevin Hall - Bevin Hall</v>
      </c>
      <c r="G561" s="4">
        <v>130393</v>
      </c>
      <c r="H561" s="1" t="s">
        <v>1343</v>
      </c>
      <c r="I561" s="1">
        <v>900</v>
      </c>
      <c r="J561" s="25"/>
      <c r="K561" s="21" t="s">
        <v>1344</v>
      </c>
      <c r="L561" s="17" t="s">
        <v>538</v>
      </c>
      <c r="M561" s="13" t="s">
        <v>822</v>
      </c>
      <c r="N561" s="13" t="s">
        <v>1505</v>
      </c>
      <c r="O561" s="13" t="s">
        <v>1326</v>
      </c>
      <c r="P561" s="13">
        <v>0</v>
      </c>
      <c r="Q561" s="13"/>
      <c r="R561" s="17" t="s">
        <v>1506</v>
      </c>
      <c r="S561" s="13" t="s">
        <v>1497</v>
      </c>
      <c r="T561" s="13" t="s">
        <v>1192</v>
      </c>
      <c r="U561" s="18" t="s">
        <v>1347</v>
      </c>
    </row>
    <row r="562" spans="1:21" x14ac:dyDescent="0.2">
      <c r="A562" s="8" t="s">
        <v>419</v>
      </c>
      <c r="B562" s="11" t="s">
        <v>420</v>
      </c>
      <c r="C562" s="13"/>
      <c r="D562" s="13" t="s">
        <v>120</v>
      </c>
      <c r="E562" s="13"/>
      <c r="F562" s="32" t="str">
        <f t="shared" si="2"/>
        <v>Mamun Humayun - TABS Order no  27328 - Housing Advisors Programme - 21 Mar 2019 - Bevin Hall - Bevin Hall</v>
      </c>
      <c r="G562" s="4">
        <v>130393</v>
      </c>
      <c r="H562" s="1" t="s">
        <v>1343</v>
      </c>
      <c r="I562" s="1">
        <v>900</v>
      </c>
      <c r="J562" s="25"/>
      <c r="K562" s="21" t="s">
        <v>1344</v>
      </c>
      <c r="L562" s="17" t="s">
        <v>422</v>
      </c>
      <c r="M562" s="13" t="s">
        <v>423</v>
      </c>
      <c r="N562" s="13" t="s">
        <v>424</v>
      </c>
      <c r="O562" s="13" t="s">
        <v>1326</v>
      </c>
      <c r="P562" s="13">
        <v>0</v>
      </c>
      <c r="Q562" s="13"/>
      <c r="R562" s="17" t="s">
        <v>1507</v>
      </c>
      <c r="S562" s="13" t="s">
        <v>1497</v>
      </c>
      <c r="T562" s="13" t="s">
        <v>1192</v>
      </c>
      <c r="U562" s="18" t="s">
        <v>1347</v>
      </c>
    </row>
    <row r="563" spans="1:21" x14ac:dyDescent="0.2">
      <c r="A563" s="8" t="s">
        <v>419</v>
      </c>
      <c r="B563" s="11" t="s">
        <v>420</v>
      </c>
      <c r="C563" s="13"/>
      <c r="D563" s="13" t="s">
        <v>120</v>
      </c>
      <c r="E563" s="13"/>
      <c r="F563" s="32" t="str">
        <f t="shared" si="2"/>
        <v>Maria Collinge - TABS Order no  14811 - NGDP 21 - Assessment Centre - 07 Mar 2019 - Bevin Hall - Bevin Hall</v>
      </c>
      <c r="G563" s="4">
        <v>130393</v>
      </c>
      <c r="H563" s="1" t="s">
        <v>1343</v>
      </c>
      <c r="I563" s="1">
        <v>900</v>
      </c>
      <c r="J563" s="25"/>
      <c r="K563" s="21" t="s">
        <v>1344</v>
      </c>
      <c r="L563" s="17" t="s">
        <v>489</v>
      </c>
      <c r="M563" s="13" t="s">
        <v>1122</v>
      </c>
      <c r="N563" s="13" t="s">
        <v>1132</v>
      </c>
      <c r="O563" s="13" t="s">
        <v>1326</v>
      </c>
      <c r="P563" s="13">
        <v>0</v>
      </c>
      <c r="Q563" s="13"/>
      <c r="R563" s="17" t="s">
        <v>1508</v>
      </c>
      <c r="S563" s="13" t="s">
        <v>1497</v>
      </c>
      <c r="T563" s="13" t="s">
        <v>1192</v>
      </c>
      <c r="U563" s="18" t="s">
        <v>1347</v>
      </c>
    </row>
    <row r="564" spans="1:21" x14ac:dyDescent="0.2">
      <c r="A564" s="8" t="s">
        <v>419</v>
      </c>
      <c r="B564" s="11" t="s">
        <v>420</v>
      </c>
      <c r="C564" s="13"/>
      <c r="D564" s="13" t="s">
        <v>120</v>
      </c>
      <c r="E564" s="13"/>
      <c r="F564" s="32" t="str">
        <f t="shared" si="2"/>
        <v>Nichola Jones - TABS Order no  10139 - Developing an effective local early help - 19 Mar 2019 - Bevin Hall - Bevin Hall</v>
      </c>
      <c r="G564" s="4">
        <v>130393</v>
      </c>
      <c r="H564" s="1" t="s">
        <v>1343</v>
      </c>
      <c r="I564" s="1">
        <v>900</v>
      </c>
      <c r="J564" s="25"/>
      <c r="K564" s="21" t="s">
        <v>1344</v>
      </c>
      <c r="L564" s="17" t="s">
        <v>842</v>
      </c>
      <c r="M564" s="13" t="s">
        <v>1499</v>
      </c>
      <c r="N564" s="13" t="s">
        <v>424</v>
      </c>
      <c r="O564" s="13" t="s">
        <v>1326</v>
      </c>
      <c r="P564" s="13">
        <v>0</v>
      </c>
      <c r="Q564" s="13"/>
      <c r="R564" s="17" t="s">
        <v>1509</v>
      </c>
      <c r="S564" s="13" t="s">
        <v>1497</v>
      </c>
      <c r="T564" s="13" t="s">
        <v>1192</v>
      </c>
      <c r="U564" s="18" t="s">
        <v>1347</v>
      </c>
    </row>
    <row r="565" spans="1:21" x14ac:dyDescent="0.2">
      <c r="A565" s="8" t="s">
        <v>419</v>
      </c>
      <c r="B565" s="11" t="s">
        <v>420</v>
      </c>
      <c r="C565" s="13"/>
      <c r="D565" s="13" t="s">
        <v>120</v>
      </c>
      <c r="E565" s="13"/>
      <c r="F565" s="32" t="str">
        <f t="shared" si="2"/>
        <v>Maria Collinge - TABS Order no  14846 - NGDP 21 - Assessment Centre - 06 Mar 2019 - Westminster - Westminster</v>
      </c>
      <c r="G565" s="4">
        <v>130393</v>
      </c>
      <c r="H565" s="1" t="s">
        <v>1343</v>
      </c>
      <c r="I565" s="1">
        <v>500</v>
      </c>
      <c r="J565" s="25"/>
      <c r="K565" s="21" t="s">
        <v>1344</v>
      </c>
      <c r="L565" s="17" t="s">
        <v>489</v>
      </c>
      <c r="M565" s="13" t="s">
        <v>1122</v>
      </c>
      <c r="N565" s="13" t="s">
        <v>1132</v>
      </c>
      <c r="O565" s="13" t="s">
        <v>1326</v>
      </c>
      <c r="P565" s="13">
        <v>0</v>
      </c>
      <c r="Q565" s="13"/>
      <c r="R565" s="17" t="s">
        <v>1510</v>
      </c>
      <c r="S565" s="13" t="s">
        <v>1497</v>
      </c>
      <c r="T565" s="13" t="s">
        <v>1192</v>
      </c>
      <c r="U565" s="18" t="s">
        <v>1347</v>
      </c>
    </row>
    <row r="566" spans="1:21" x14ac:dyDescent="0.2">
      <c r="A566" s="8" t="s">
        <v>419</v>
      </c>
      <c r="B566" s="11" t="s">
        <v>420</v>
      </c>
      <c r="C566" s="13"/>
      <c r="D566" s="13" t="s">
        <v>120</v>
      </c>
      <c r="E566" s="13"/>
      <c r="F566" s="32" t="str">
        <f t="shared" si="2"/>
        <v>Tools for social care analysis for CHIP</v>
      </c>
      <c r="G566" s="4">
        <v>130394</v>
      </c>
      <c r="H566" s="1" t="s">
        <v>1331</v>
      </c>
      <c r="I566" s="1">
        <v>45243</v>
      </c>
      <c r="J566" s="25"/>
      <c r="K566" s="21" t="s">
        <v>1332</v>
      </c>
      <c r="L566" s="17" t="s">
        <v>429</v>
      </c>
      <c r="M566" s="13" t="s">
        <v>691</v>
      </c>
      <c r="N566" s="13" t="s">
        <v>424</v>
      </c>
      <c r="O566" s="13" t="s">
        <v>1326</v>
      </c>
      <c r="P566" s="13">
        <v>0</v>
      </c>
      <c r="Q566" s="13"/>
      <c r="R566" s="17" t="s">
        <v>1511</v>
      </c>
      <c r="S566" s="13" t="s">
        <v>1512</v>
      </c>
      <c r="T566" s="13" t="s">
        <v>1192</v>
      </c>
      <c r="U566" s="18" t="s">
        <v>1367</v>
      </c>
    </row>
    <row r="567" spans="1:21" x14ac:dyDescent="0.2">
      <c r="A567" s="8" t="s">
        <v>419</v>
      </c>
      <c r="B567" s="11" t="s">
        <v>420</v>
      </c>
      <c r="C567" s="13"/>
      <c r="D567" s="13" t="s">
        <v>120</v>
      </c>
      <c r="E567" s="13"/>
      <c r="F567" s="32" t="str">
        <f t="shared" si="2"/>
        <v>Salary Overhead Qtr 3</v>
      </c>
      <c r="G567" s="4">
        <v>130395</v>
      </c>
      <c r="H567" s="1" t="s">
        <v>1331</v>
      </c>
      <c r="I567" s="1">
        <v>21560.83</v>
      </c>
      <c r="J567" s="25"/>
      <c r="K567" s="21" t="s">
        <v>1332</v>
      </c>
      <c r="L567" s="17" t="s">
        <v>467</v>
      </c>
      <c r="M567" s="13" t="s">
        <v>1334</v>
      </c>
      <c r="N567" s="13" t="s">
        <v>1513</v>
      </c>
      <c r="O567" s="13" t="s">
        <v>1326</v>
      </c>
      <c r="P567" s="13">
        <v>0</v>
      </c>
      <c r="Q567" s="13"/>
      <c r="R567" s="17" t="s">
        <v>1514</v>
      </c>
      <c r="S567" s="13" t="s">
        <v>1515</v>
      </c>
      <c r="T567" s="13" t="s">
        <v>1192</v>
      </c>
      <c r="U567" s="18" t="s">
        <v>1367</v>
      </c>
    </row>
    <row r="568" spans="1:21" x14ac:dyDescent="0.2">
      <c r="A568" s="8" t="s">
        <v>419</v>
      </c>
      <c r="B568" s="11" t="s">
        <v>420</v>
      </c>
      <c r="C568" s="13"/>
      <c r="D568" s="13" t="s">
        <v>120</v>
      </c>
      <c r="E568" s="13"/>
      <c r="F568" s="32" t="str">
        <f t="shared" si="2"/>
        <v>Oncost Overhead Qtr 3</v>
      </c>
      <c r="G568" s="4">
        <v>130395</v>
      </c>
      <c r="H568" s="1" t="s">
        <v>1331</v>
      </c>
      <c r="I568" s="1">
        <v>11053.13</v>
      </c>
      <c r="J568" s="25"/>
      <c r="K568" s="21" t="s">
        <v>1332</v>
      </c>
      <c r="L568" s="17" t="s">
        <v>467</v>
      </c>
      <c r="M568" s="13" t="s">
        <v>1334</v>
      </c>
      <c r="N568" s="13" t="s">
        <v>424</v>
      </c>
      <c r="O568" s="13" t="s">
        <v>1326</v>
      </c>
      <c r="P568" s="13">
        <v>0</v>
      </c>
      <c r="Q568" s="13"/>
      <c r="R568" s="17" t="s">
        <v>1516</v>
      </c>
      <c r="S568" s="13" t="s">
        <v>1515</v>
      </c>
      <c r="T568" s="13" t="s">
        <v>1192</v>
      </c>
      <c r="U568" s="18" t="s">
        <v>1367</v>
      </c>
    </row>
    <row r="569" spans="1:21" x14ac:dyDescent="0.2">
      <c r="A569" s="8" t="s">
        <v>419</v>
      </c>
      <c r="B569" s="11" t="s">
        <v>420</v>
      </c>
      <c r="C569" s="13"/>
      <c r="D569" s="13" t="s">
        <v>120</v>
      </c>
      <c r="E569" s="13"/>
      <c r="F569" s="32" t="str">
        <f t="shared" si="2"/>
        <v>Expenditue in advance P11</v>
      </c>
      <c r="G569" s="4">
        <v>130210</v>
      </c>
      <c r="H569" s="1" t="s">
        <v>439</v>
      </c>
      <c r="I569" s="1">
        <v>94350</v>
      </c>
      <c r="J569" s="25"/>
      <c r="K569" s="21" t="s">
        <v>43</v>
      </c>
      <c r="L569" s="17" t="s">
        <v>567</v>
      </c>
      <c r="M569" s="13" t="s">
        <v>452</v>
      </c>
      <c r="N569" s="13" t="s">
        <v>424</v>
      </c>
      <c r="O569" s="13" t="s">
        <v>1517</v>
      </c>
      <c r="P569" s="13">
        <v>0</v>
      </c>
      <c r="Q569" s="13"/>
      <c r="R569" s="17" t="s">
        <v>1518</v>
      </c>
      <c r="S569" s="13" t="s">
        <v>1519</v>
      </c>
      <c r="T569" s="13" t="s">
        <v>1192</v>
      </c>
      <c r="U569" s="18" t="s">
        <v>1367</v>
      </c>
    </row>
    <row r="570" spans="1:21" x14ac:dyDescent="0.2">
      <c r="A570" s="8" t="s">
        <v>419</v>
      </c>
      <c r="B570" s="11" t="s">
        <v>420</v>
      </c>
      <c r="C570" s="13"/>
      <c r="D570" s="13" t="s">
        <v>120</v>
      </c>
      <c r="E570" s="13"/>
      <c r="F570" s="32" t="str">
        <f t="shared" si="2"/>
        <v>Expenditue in advance P11</v>
      </c>
      <c r="G570" s="4">
        <v>130210</v>
      </c>
      <c r="H570" s="1" t="s">
        <v>439</v>
      </c>
      <c r="I570" s="1">
        <v>101545</v>
      </c>
      <c r="J570" s="25"/>
      <c r="K570" s="21" t="s">
        <v>43</v>
      </c>
      <c r="L570" s="17" t="s">
        <v>496</v>
      </c>
      <c r="M570" s="13" t="s">
        <v>452</v>
      </c>
      <c r="N570" s="13" t="s">
        <v>424</v>
      </c>
      <c r="O570" s="13" t="s">
        <v>1517</v>
      </c>
      <c r="P570" s="13">
        <v>0</v>
      </c>
      <c r="Q570" s="13"/>
      <c r="R570" s="17" t="s">
        <v>1518</v>
      </c>
      <c r="S570" s="13" t="s">
        <v>1519</v>
      </c>
      <c r="T570" s="13" t="s">
        <v>1192</v>
      </c>
      <c r="U570" s="18" t="s">
        <v>1367</v>
      </c>
    </row>
    <row r="571" spans="1:21" x14ac:dyDescent="0.2">
      <c r="A571" s="8" t="s">
        <v>419</v>
      </c>
      <c r="B571" s="11" t="s">
        <v>420</v>
      </c>
      <c r="C571" s="13"/>
      <c r="D571" s="13" t="s">
        <v>120</v>
      </c>
      <c r="E571" s="13"/>
      <c r="F571" s="32" t="str">
        <f t="shared" si="2"/>
        <v>Expenditue in advance P11</v>
      </c>
      <c r="G571" s="4">
        <v>130210</v>
      </c>
      <c r="H571" s="1" t="s">
        <v>439</v>
      </c>
      <c r="I571" s="1">
        <v>16985</v>
      </c>
      <c r="J571" s="25"/>
      <c r="K571" s="21" t="s">
        <v>43</v>
      </c>
      <c r="L571" s="17" t="s">
        <v>980</v>
      </c>
      <c r="M571" s="13" t="s">
        <v>452</v>
      </c>
      <c r="N571" s="13" t="s">
        <v>424</v>
      </c>
      <c r="O571" s="13" t="s">
        <v>1517</v>
      </c>
      <c r="P571" s="13">
        <v>0</v>
      </c>
      <c r="Q571" s="13"/>
      <c r="R571" s="17" t="s">
        <v>1518</v>
      </c>
      <c r="S571" s="13" t="s">
        <v>1519</v>
      </c>
      <c r="T571" s="13" t="s">
        <v>1192</v>
      </c>
      <c r="U571" s="18" t="s">
        <v>1367</v>
      </c>
    </row>
    <row r="572" spans="1:21" x14ac:dyDescent="0.2">
      <c r="A572" s="8" t="s">
        <v>419</v>
      </c>
      <c r="B572" s="11" t="s">
        <v>420</v>
      </c>
      <c r="C572" s="13"/>
      <c r="D572" s="13" t="s">
        <v>120</v>
      </c>
      <c r="E572" s="13"/>
      <c r="F572" s="32" t="str">
        <f t="shared" si="2"/>
        <v>Expenditue in advance P11</v>
      </c>
      <c r="G572" s="4">
        <v>130210</v>
      </c>
      <c r="H572" s="1" t="s">
        <v>439</v>
      </c>
      <c r="I572" s="1">
        <v>64960</v>
      </c>
      <c r="J572" s="25"/>
      <c r="K572" s="21" t="s">
        <v>43</v>
      </c>
      <c r="L572" s="17" t="s">
        <v>455</v>
      </c>
      <c r="M572" s="13" t="s">
        <v>452</v>
      </c>
      <c r="N572" s="13" t="s">
        <v>424</v>
      </c>
      <c r="O572" s="13" t="s">
        <v>1517</v>
      </c>
      <c r="P572" s="13">
        <v>0</v>
      </c>
      <c r="Q572" s="13"/>
      <c r="R572" s="17" t="s">
        <v>1518</v>
      </c>
      <c r="S572" s="13" t="s">
        <v>1519</v>
      </c>
      <c r="T572" s="13" t="s">
        <v>1192</v>
      </c>
      <c r="U572" s="18" t="s">
        <v>1367</v>
      </c>
    </row>
    <row r="573" spans="1:21" x14ac:dyDescent="0.2">
      <c r="A573" s="8" t="s">
        <v>419</v>
      </c>
      <c r="B573" s="11" t="s">
        <v>420</v>
      </c>
      <c r="C573" s="13"/>
      <c r="D573" s="13" t="s">
        <v>120</v>
      </c>
      <c r="E573" s="13"/>
      <c r="F573" s="32" t="str">
        <f t="shared" si="2"/>
        <v>Expenditue in advance P11</v>
      </c>
      <c r="G573" s="4">
        <v>130210</v>
      </c>
      <c r="H573" s="1" t="s">
        <v>439</v>
      </c>
      <c r="I573" s="1">
        <v>14826.71</v>
      </c>
      <c r="J573" s="25"/>
      <c r="K573" s="21" t="s">
        <v>43</v>
      </c>
      <c r="L573" s="17" t="s">
        <v>462</v>
      </c>
      <c r="M573" s="13" t="s">
        <v>452</v>
      </c>
      <c r="N573" s="13" t="s">
        <v>424</v>
      </c>
      <c r="O573" s="13" t="s">
        <v>1517</v>
      </c>
      <c r="P573" s="13">
        <v>0</v>
      </c>
      <c r="Q573" s="13"/>
      <c r="R573" s="17" t="s">
        <v>1518</v>
      </c>
      <c r="S573" s="13" t="s">
        <v>1519</v>
      </c>
      <c r="T573" s="13" t="s">
        <v>1192</v>
      </c>
      <c r="U573" s="18" t="s">
        <v>1367</v>
      </c>
    </row>
    <row r="574" spans="1:21" x14ac:dyDescent="0.2">
      <c r="A574" s="8" t="s">
        <v>419</v>
      </c>
      <c r="B574" s="11" t="s">
        <v>420</v>
      </c>
      <c r="C574" s="13"/>
      <c r="D574" s="13" t="s">
        <v>120</v>
      </c>
      <c r="E574" s="13"/>
      <c r="F574" s="32" t="str">
        <f t="shared" si="2"/>
        <v>Monthly Mar 19</v>
      </c>
      <c r="G574" s="4">
        <v>2200481</v>
      </c>
      <c r="H574" s="1" t="s">
        <v>1520</v>
      </c>
      <c r="I574" s="1">
        <v>2644.43</v>
      </c>
      <c r="J574" s="25"/>
      <c r="K574" s="21" t="s">
        <v>1521</v>
      </c>
      <c r="L574" s="17" t="s">
        <v>538</v>
      </c>
      <c r="M574" s="13" t="s">
        <v>1522</v>
      </c>
      <c r="N574" s="13" t="s">
        <v>424</v>
      </c>
      <c r="O574" s="13" t="s">
        <v>1523</v>
      </c>
      <c r="P574" s="13">
        <v>0</v>
      </c>
      <c r="Q574" s="13"/>
      <c r="R574" s="17" t="s">
        <v>1524</v>
      </c>
      <c r="S574" s="13" t="s">
        <v>1524</v>
      </c>
      <c r="T574" s="13" t="s">
        <v>1192</v>
      </c>
      <c r="U574" s="18" t="s">
        <v>1525</v>
      </c>
    </row>
    <row r="575" spans="1:21" x14ac:dyDescent="0.2">
      <c r="A575" s="8" t="s">
        <v>419</v>
      </c>
      <c r="B575" s="11" t="s">
        <v>420</v>
      </c>
      <c r="C575" s="13"/>
      <c r="D575" s="13" t="s">
        <v>120</v>
      </c>
      <c r="E575" s="13"/>
      <c r="F575" s="32" t="str">
        <f t="shared" si="2"/>
        <v>Monthly S March 2019</v>
      </c>
      <c r="G575" s="4">
        <v>2200484</v>
      </c>
      <c r="H575" s="1" t="s">
        <v>1526</v>
      </c>
      <c r="I575" s="1">
        <v>34610</v>
      </c>
      <c r="J575" s="25"/>
      <c r="K575" s="21" t="s">
        <v>1527</v>
      </c>
      <c r="L575" s="17" t="s">
        <v>1528</v>
      </c>
      <c r="M575" s="13" t="s">
        <v>1529</v>
      </c>
      <c r="N575" s="13" t="s">
        <v>1530</v>
      </c>
      <c r="O575" s="13" t="s">
        <v>1523</v>
      </c>
      <c r="P575" s="13">
        <v>0</v>
      </c>
      <c r="Q575" s="13"/>
      <c r="R575" s="17" t="s">
        <v>1531</v>
      </c>
      <c r="S575" s="13" t="s">
        <v>1531</v>
      </c>
      <c r="T575" s="13" t="s">
        <v>1192</v>
      </c>
      <c r="U575" s="18" t="s">
        <v>1532</v>
      </c>
    </row>
    <row r="576" spans="1:21" x14ac:dyDescent="0.2">
      <c r="A576" s="8" t="s">
        <v>1533</v>
      </c>
      <c r="B576" s="11"/>
      <c r="C576" s="13"/>
      <c r="D576" s="13"/>
      <c r="E576" s="13"/>
      <c r="F576" s="23">
        <f>+R576</f>
        <v>0</v>
      </c>
      <c r="G576" s="4"/>
      <c r="H576" s="1"/>
      <c r="I576" s="1"/>
      <c r="J576" s="25"/>
      <c r="K576" s="21"/>
      <c r="L576" s="17"/>
      <c r="M576" s="13"/>
      <c r="N576" s="13"/>
      <c r="O576" s="13"/>
      <c r="P576" s="13"/>
      <c r="Q576" s="13"/>
      <c r="R576" s="17"/>
      <c r="S576" s="13"/>
      <c r="T576" s="13"/>
      <c r="U576" s="18"/>
    </row>
    <row r="577" spans="1:21" x14ac:dyDescent="0.2">
      <c r="A577" s="8" t="s">
        <v>1534</v>
      </c>
      <c r="B577" s="14"/>
      <c r="C577" s="15"/>
      <c r="D577" s="15"/>
      <c r="E577" s="15"/>
      <c r="F577" s="3"/>
      <c r="G577" s="5"/>
      <c r="H577" s="2"/>
      <c r="I577" s="2"/>
      <c r="J577" s="2"/>
      <c r="K577" s="22"/>
      <c r="L577" s="19"/>
      <c r="M577" s="15"/>
      <c r="N577" s="15"/>
      <c r="O577" s="15"/>
      <c r="P577" s="15"/>
      <c r="Q577" s="15"/>
      <c r="R577" s="19"/>
      <c r="S577" s="15"/>
      <c r="T577" s="15"/>
      <c r="U577" s="2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opLeftCell="B17" workbookViewId="0"/>
  </sheetViews>
  <sheetFormatPr defaultRowHeight="14.25" outlineLevelRow="1" x14ac:dyDescent="0.2"/>
  <cols>
    <col min="1" max="1" width="8.796875" style="8" hidden="1" customWidth="1"/>
    <col min="2" max="2" width="6.796875" style="8" bestFit="1" customWidth="1"/>
    <col min="3" max="3" width="13" style="8" bestFit="1" customWidth="1"/>
    <col min="4" max="4" width="8.59765625" style="8" bestFit="1" customWidth="1"/>
    <col min="5" max="5" width="18.5" style="8" bestFit="1" customWidth="1"/>
    <col min="6" max="6" width="47" bestFit="1" customWidth="1"/>
    <col min="7" max="7" width="13.3984375" bestFit="1" customWidth="1"/>
    <col min="8" max="8" width="10.296875" bestFit="1" customWidth="1"/>
    <col min="9" max="9" width="11.3984375" bestFit="1" customWidth="1"/>
    <col min="10" max="10" width="11.3984375" customWidth="1"/>
    <col min="11" max="11" width="33.5" style="8" bestFit="1" customWidth="1"/>
    <col min="12" max="13" width="9.09765625" style="8" bestFit="1" customWidth="1"/>
    <col min="14" max="14" width="12" style="8" bestFit="1" customWidth="1"/>
    <col min="15" max="15" width="14.796875" style="8" bestFit="1" customWidth="1"/>
    <col min="16" max="16" width="10.59765625" style="8" bestFit="1" customWidth="1"/>
    <col min="17" max="17" width="14.796875" style="8" bestFit="1" customWidth="1"/>
    <col min="18" max="18" width="44.3984375" style="8" customWidth="1"/>
    <col min="19" max="19" width="18.09765625" style="8" bestFit="1" customWidth="1"/>
    <col min="20" max="20" width="11.3984375" style="8" bestFit="1" customWidth="1"/>
    <col min="21" max="21" width="8.796875" style="8"/>
  </cols>
  <sheetData>
    <row r="1" spans="1:20" hidden="1" x14ac:dyDescent="0.2">
      <c r="A1" s="8" t="s">
        <v>1535</v>
      </c>
    </row>
    <row r="2" spans="1:20" hidden="1" x14ac:dyDescent="0.2">
      <c r="A2" s="8" t="s">
        <v>1536</v>
      </c>
    </row>
    <row r="3" spans="1:20" hidden="1" x14ac:dyDescent="0.2">
      <c r="A3" s="8" t="s">
        <v>1537</v>
      </c>
    </row>
    <row r="4" spans="1:20" hidden="1" x14ac:dyDescent="0.2">
      <c r="A4" s="8" t="s">
        <v>1538</v>
      </c>
    </row>
    <row r="5" spans="1:20" hidden="1" x14ac:dyDescent="0.2">
      <c r="A5" s="8" t="s">
        <v>1539</v>
      </c>
    </row>
    <row r="6" spans="1:20" hidden="1" x14ac:dyDescent="0.2">
      <c r="A6" s="8" t="s">
        <v>1540</v>
      </c>
    </row>
    <row r="7" spans="1:20" hidden="1" x14ac:dyDescent="0.2">
      <c r="A7" s="8" t="s">
        <v>1541</v>
      </c>
    </row>
    <row r="8" spans="1:20" hidden="1" x14ac:dyDescent="0.2">
      <c r="A8" s="8" t="s">
        <v>1542</v>
      </c>
    </row>
    <row r="9" spans="1:20" hidden="1" x14ac:dyDescent="0.2">
      <c r="A9" s="8" t="s">
        <v>1543</v>
      </c>
    </row>
    <row r="10" spans="1:20" hidden="1" x14ac:dyDescent="0.2">
      <c r="A10" s="8" t="s">
        <v>1544</v>
      </c>
    </row>
    <row r="11" spans="1:20" hidden="1" x14ac:dyDescent="0.2">
      <c r="A11" s="8" t="s">
        <v>1545</v>
      </c>
    </row>
    <row r="12" spans="1:20" hidden="1" x14ac:dyDescent="0.2">
      <c r="A12" s="8" t="s">
        <v>1546</v>
      </c>
    </row>
    <row r="13" spans="1:20" hidden="1" x14ac:dyDescent="0.2">
      <c r="A13" s="8" t="s">
        <v>1547</v>
      </c>
    </row>
    <row r="14" spans="1:20" hidden="1" x14ac:dyDescent="0.2">
      <c r="A14" s="8" t="s">
        <v>1548</v>
      </c>
    </row>
    <row r="15" spans="1:20" hidden="1" x14ac:dyDescent="0.2">
      <c r="A15" s="8" t="s">
        <v>1549</v>
      </c>
    </row>
    <row r="16" spans="1:20" hidden="1" x14ac:dyDescent="0.2">
      <c r="A16" s="8" t="s">
        <v>1550</v>
      </c>
      <c r="B16" s="8" t="s">
        <v>1551</v>
      </c>
      <c r="C16" s="8" t="s">
        <v>1552</v>
      </c>
      <c r="D16" s="8" t="s">
        <v>1553</v>
      </c>
      <c r="E16" s="8" t="s">
        <v>1554</v>
      </c>
      <c r="F16" t="s">
        <v>1555</v>
      </c>
      <c r="G16" t="s">
        <v>1556</v>
      </c>
      <c r="H16" t="s">
        <v>1557</v>
      </c>
      <c r="I16" t="s">
        <v>1558</v>
      </c>
      <c r="K16" s="8" t="s">
        <v>1559</v>
      </c>
      <c r="L16" s="8" t="s">
        <v>1560</v>
      </c>
      <c r="M16" s="8" t="s">
        <v>1561</v>
      </c>
      <c r="N16" s="8" t="s">
        <v>1562</v>
      </c>
      <c r="O16" s="8" t="s">
        <v>1563</v>
      </c>
      <c r="P16" s="8" t="s">
        <v>1564</v>
      </c>
      <c r="Q16" s="8" t="s">
        <v>1565</v>
      </c>
      <c r="R16" s="8" t="s">
        <v>1566</v>
      </c>
      <c r="S16" s="8" t="s">
        <v>1567</v>
      </c>
      <c r="T16" s="8" t="s">
        <v>1568</v>
      </c>
    </row>
    <row r="17" spans="1:20" ht="42.75" x14ac:dyDescent="0.2">
      <c r="B17" s="9" t="s">
        <v>405</v>
      </c>
      <c r="C17" s="10" t="s">
        <v>406</v>
      </c>
      <c r="D17" s="10" t="s">
        <v>14</v>
      </c>
      <c r="E17" s="10" t="s">
        <v>15</v>
      </c>
      <c r="F17" s="7" t="s">
        <v>16</v>
      </c>
      <c r="G17" s="7" t="s">
        <v>17</v>
      </c>
      <c r="H17" s="7" t="s">
        <v>407</v>
      </c>
      <c r="I17" s="7" t="s">
        <v>18</v>
      </c>
      <c r="J17" s="24" t="s">
        <v>408</v>
      </c>
      <c r="K17" s="10" t="s">
        <v>19</v>
      </c>
      <c r="L17" s="10" t="s">
        <v>409</v>
      </c>
      <c r="M17" s="10" t="s">
        <v>410</v>
      </c>
      <c r="N17" s="10" t="s">
        <v>411</v>
      </c>
      <c r="O17" s="10" t="s">
        <v>412</v>
      </c>
      <c r="P17" s="10" t="s">
        <v>413</v>
      </c>
      <c r="Q17" s="10" t="s">
        <v>414</v>
      </c>
      <c r="R17" s="10" t="s">
        <v>415</v>
      </c>
      <c r="S17" s="10" t="s">
        <v>416</v>
      </c>
      <c r="T17" s="10" t="s">
        <v>417</v>
      </c>
    </row>
    <row r="18" spans="1:20" hidden="1" x14ac:dyDescent="0.2">
      <c r="A18" s="8" t="s">
        <v>418</v>
      </c>
      <c r="B18" s="11"/>
      <c r="C18" s="12"/>
      <c r="D18" s="13"/>
      <c r="E18" s="16"/>
      <c r="F18" s="1"/>
      <c r="G18" s="4"/>
      <c r="H18" s="1"/>
      <c r="I18" s="6"/>
      <c r="J18" s="25"/>
      <c r="K18" s="13"/>
      <c r="L18" s="13"/>
      <c r="M18" s="13"/>
      <c r="N18" s="13"/>
      <c r="O18" s="13"/>
      <c r="P18" s="17"/>
      <c r="Q18" s="17"/>
      <c r="R18" s="13"/>
      <c r="S18" s="13"/>
      <c r="T18" s="18"/>
    </row>
    <row r="19" spans="1:20" outlineLevel="1" x14ac:dyDescent="0.2">
      <c r="A19" s="8" t="s">
        <v>419</v>
      </c>
      <c r="B19" s="11" t="s">
        <v>420</v>
      </c>
      <c r="C19" s="12">
        <v>1000362</v>
      </c>
      <c r="D19" s="13" t="s">
        <v>1569</v>
      </c>
      <c r="E19" s="16">
        <v>43546</v>
      </c>
      <c r="F19" s="1" t="s">
        <v>1570</v>
      </c>
      <c r="G19" s="4">
        <v>1303024</v>
      </c>
      <c r="H19" s="1" t="s">
        <v>439</v>
      </c>
      <c r="I19" s="6">
        <v>3150</v>
      </c>
      <c r="J19" s="25"/>
      <c r="K19" s="13" t="s">
        <v>43</v>
      </c>
      <c r="L19" s="13" t="s">
        <v>1571</v>
      </c>
      <c r="M19" s="13" t="s">
        <v>1572</v>
      </c>
      <c r="N19" s="13" t="s">
        <v>1573</v>
      </c>
      <c r="O19" s="13" t="s">
        <v>425</v>
      </c>
      <c r="P19" s="17">
        <v>3101677</v>
      </c>
      <c r="Q19" s="17">
        <v>201912</v>
      </c>
      <c r="R19" s="13" t="s">
        <v>1574</v>
      </c>
      <c r="S19" s="13" t="s">
        <v>1575</v>
      </c>
      <c r="T19" s="18" t="s">
        <v>428</v>
      </c>
    </row>
    <row r="20" spans="1:20" outlineLevel="1" x14ac:dyDescent="0.2">
      <c r="A20" s="8" t="s">
        <v>419</v>
      </c>
      <c r="B20" s="11" t="s">
        <v>420</v>
      </c>
      <c r="C20" s="12">
        <v>1000362</v>
      </c>
      <c r="D20" s="13" t="s">
        <v>1569</v>
      </c>
      <c r="E20" s="16">
        <v>43551</v>
      </c>
      <c r="F20" s="1" t="s">
        <v>1570</v>
      </c>
      <c r="G20" s="4">
        <v>1303040</v>
      </c>
      <c r="H20" s="1" t="s">
        <v>439</v>
      </c>
      <c r="I20" s="6">
        <v>4950</v>
      </c>
      <c r="J20" s="25"/>
      <c r="K20" s="13" t="s">
        <v>43</v>
      </c>
      <c r="L20" s="13" t="s">
        <v>1576</v>
      </c>
      <c r="M20" s="13" t="s">
        <v>1577</v>
      </c>
      <c r="N20" s="13" t="s">
        <v>1578</v>
      </c>
      <c r="O20" s="13" t="s">
        <v>425</v>
      </c>
      <c r="P20" s="17">
        <v>3101658</v>
      </c>
      <c r="Q20" s="17">
        <v>201912</v>
      </c>
      <c r="R20" s="13" t="s">
        <v>1579</v>
      </c>
      <c r="S20" s="13" t="s">
        <v>1580</v>
      </c>
      <c r="T20" s="18" t="s">
        <v>428</v>
      </c>
    </row>
    <row r="21" spans="1:20" outlineLevel="1" x14ac:dyDescent="0.2">
      <c r="A21" s="8" t="s">
        <v>419</v>
      </c>
      <c r="B21" s="11" t="s">
        <v>420</v>
      </c>
      <c r="C21" s="12">
        <v>1002865</v>
      </c>
      <c r="D21" s="13" t="s">
        <v>1569</v>
      </c>
      <c r="E21" s="16">
        <v>43525</v>
      </c>
      <c r="F21" s="1" t="s">
        <v>165</v>
      </c>
      <c r="G21" s="4">
        <v>1302995</v>
      </c>
      <c r="H21" s="1" t="s">
        <v>439</v>
      </c>
      <c r="I21" s="6">
        <v>4275</v>
      </c>
      <c r="J21" s="25"/>
      <c r="K21" s="13" t="s">
        <v>43</v>
      </c>
      <c r="L21" s="13" t="s">
        <v>1576</v>
      </c>
      <c r="M21" s="13" t="s">
        <v>1581</v>
      </c>
      <c r="N21" s="13" t="s">
        <v>1578</v>
      </c>
      <c r="O21" s="13" t="s">
        <v>425</v>
      </c>
      <c r="P21" s="17">
        <v>3101630</v>
      </c>
      <c r="Q21" s="17">
        <v>201912</v>
      </c>
      <c r="R21" s="13" t="s">
        <v>1582</v>
      </c>
      <c r="S21" s="13" t="s">
        <v>1583</v>
      </c>
      <c r="T21" s="18" t="s">
        <v>449</v>
      </c>
    </row>
    <row r="22" spans="1:20" outlineLevel="1" x14ac:dyDescent="0.2">
      <c r="A22" s="8" t="s">
        <v>419</v>
      </c>
      <c r="B22" s="11" t="s">
        <v>420</v>
      </c>
      <c r="C22" s="12">
        <v>1003408</v>
      </c>
      <c r="D22" s="13" t="s">
        <v>1569</v>
      </c>
      <c r="E22" s="16">
        <v>43525</v>
      </c>
      <c r="F22" s="1" t="s">
        <v>1584</v>
      </c>
      <c r="G22" s="4">
        <v>1302993</v>
      </c>
      <c r="H22" s="1" t="s">
        <v>476</v>
      </c>
      <c r="I22" s="6">
        <v>887.65</v>
      </c>
      <c r="J22" s="25"/>
      <c r="K22" s="13" t="s">
        <v>130</v>
      </c>
      <c r="L22" s="13" t="s">
        <v>1576</v>
      </c>
      <c r="M22" s="13" t="s">
        <v>1585</v>
      </c>
      <c r="N22" s="13" t="s">
        <v>1578</v>
      </c>
      <c r="O22" s="13" t="s">
        <v>425</v>
      </c>
      <c r="P22" s="17">
        <v>0</v>
      </c>
      <c r="Q22" s="17">
        <v>201912</v>
      </c>
      <c r="R22" s="13" t="s">
        <v>1586</v>
      </c>
      <c r="S22" s="13" t="s">
        <v>475</v>
      </c>
      <c r="T22" s="18" t="s">
        <v>428</v>
      </c>
    </row>
    <row r="23" spans="1:20" outlineLevel="1" x14ac:dyDescent="0.2">
      <c r="A23" s="8" t="s">
        <v>419</v>
      </c>
      <c r="B23" s="11" t="s">
        <v>420</v>
      </c>
      <c r="C23" s="12">
        <v>1004970</v>
      </c>
      <c r="D23" s="13" t="s">
        <v>1569</v>
      </c>
      <c r="E23" s="16">
        <v>43532</v>
      </c>
      <c r="F23" s="1" t="s">
        <v>218</v>
      </c>
      <c r="G23" s="4">
        <v>1302998</v>
      </c>
      <c r="H23" s="1" t="s">
        <v>450</v>
      </c>
      <c r="I23" s="6">
        <v>3370</v>
      </c>
      <c r="J23" s="25"/>
      <c r="K23" s="13" t="s">
        <v>26</v>
      </c>
      <c r="L23" s="13" t="s">
        <v>1576</v>
      </c>
      <c r="M23" s="13" t="s">
        <v>1587</v>
      </c>
      <c r="N23" s="13" t="s">
        <v>424</v>
      </c>
      <c r="O23" s="13" t="s">
        <v>425</v>
      </c>
      <c r="P23" s="17">
        <v>3101654</v>
      </c>
      <c r="Q23" s="17">
        <v>201912</v>
      </c>
      <c r="R23" s="13" t="s">
        <v>1588</v>
      </c>
      <c r="S23" s="13" t="s">
        <v>1589</v>
      </c>
      <c r="T23" s="18" t="s">
        <v>449</v>
      </c>
    </row>
    <row r="24" spans="1:20" outlineLevel="1" x14ac:dyDescent="0.2">
      <c r="A24" s="8" t="s">
        <v>419</v>
      </c>
      <c r="B24" s="11" t="s">
        <v>420</v>
      </c>
      <c r="C24" s="12">
        <v>1004970</v>
      </c>
      <c r="D24" s="13" t="s">
        <v>1569</v>
      </c>
      <c r="E24" s="16">
        <v>43525</v>
      </c>
      <c r="F24" s="1" t="s">
        <v>218</v>
      </c>
      <c r="G24" s="4">
        <v>1302984</v>
      </c>
      <c r="H24" s="1" t="s">
        <v>1590</v>
      </c>
      <c r="I24" s="6">
        <v>2781.66</v>
      </c>
      <c r="J24" s="25"/>
      <c r="K24" s="13" t="s">
        <v>1591</v>
      </c>
      <c r="L24" s="13" t="s">
        <v>1592</v>
      </c>
      <c r="M24" s="13" t="s">
        <v>1578</v>
      </c>
      <c r="N24" s="13" t="s">
        <v>424</v>
      </c>
      <c r="O24" s="13" t="s">
        <v>425</v>
      </c>
      <c r="P24" s="17">
        <v>0</v>
      </c>
      <c r="Q24" s="17">
        <v>201912</v>
      </c>
      <c r="R24" s="13" t="s">
        <v>1593</v>
      </c>
      <c r="S24" s="13" t="s">
        <v>1594</v>
      </c>
      <c r="T24" s="18" t="s">
        <v>428</v>
      </c>
    </row>
    <row r="25" spans="1:20" outlineLevel="1" x14ac:dyDescent="0.2">
      <c r="A25" s="8" t="s">
        <v>419</v>
      </c>
      <c r="B25" s="11" t="s">
        <v>420</v>
      </c>
      <c r="C25" s="12">
        <v>1009805</v>
      </c>
      <c r="D25" s="13" t="s">
        <v>1569</v>
      </c>
      <c r="E25" s="16">
        <v>43546</v>
      </c>
      <c r="F25" s="1" t="s">
        <v>1595</v>
      </c>
      <c r="G25" s="4">
        <v>1303029</v>
      </c>
      <c r="H25" s="1" t="s">
        <v>439</v>
      </c>
      <c r="I25" s="6">
        <v>10575</v>
      </c>
      <c r="J25" s="25"/>
      <c r="K25" s="13" t="s">
        <v>43</v>
      </c>
      <c r="L25" s="13" t="s">
        <v>1576</v>
      </c>
      <c r="M25" s="13" t="s">
        <v>1577</v>
      </c>
      <c r="N25" s="13" t="s">
        <v>1578</v>
      </c>
      <c r="O25" s="13" t="s">
        <v>425</v>
      </c>
      <c r="P25" s="17">
        <v>3101655</v>
      </c>
      <c r="Q25" s="17">
        <v>201912</v>
      </c>
      <c r="R25" s="13" t="s">
        <v>1596</v>
      </c>
      <c r="S25" s="13" t="s">
        <v>1597</v>
      </c>
      <c r="T25" s="18" t="s">
        <v>449</v>
      </c>
    </row>
    <row r="26" spans="1:20" outlineLevel="1" x14ac:dyDescent="0.2">
      <c r="A26" s="8" t="s">
        <v>419</v>
      </c>
      <c r="B26" s="11" t="s">
        <v>420</v>
      </c>
      <c r="C26" s="12">
        <v>1009805</v>
      </c>
      <c r="D26" s="13" t="s">
        <v>1569</v>
      </c>
      <c r="E26" s="16">
        <v>43539</v>
      </c>
      <c r="F26" s="1" t="s">
        <v>1595</v>
      </c>
      <c r="G26" s="4">
        <v>1303007</v>
      </c>
      <c r="H26" s="1" t="s">
        <v>439</v>
      </c>
      <c r="I26" s="6">
        <v>7200</v>
      </c>
      <c r="J26" s="25"/>
      <c r="K26" s="13" t="s">
        <v>43</v>
      </c>
      <c r="L26" s="13" t="s">
        <v>1576</v>
      </c>
      <c r="M26" s="13" t="s">
        <v>1598</v>
      </c>
      <c r="N26" s="13" t="s">
        <v>1599</v>
      </c>
      <c r="O26" s="13" t="s">
        <v>425</v>
      </c>
      <c r="P26" s="17">
        <v>3101533</v>
      </c>
      <c r="Q26" s="17">
        <v>201912</v>
      </c>
      <c r="R26" s="13" t="s">
        <v>1600</v>
      </c>
      <c r="S26" s="13" t="s">
        <v>1601</v>
      </c>
      <c r="T26" s="18" t="s">
        <v>449</v>
      </c>
    </row>
    <row r="27" spans="1:20" outlineLevel="1" x14ac:dyDescent="0.2">
      <c r="A27" s="8" t="s">
        <v>419</v>
      </c>
      <c r="B27" s="11" t="s">
        <v>420</v>
      </c>
      <c r="C27" s="12">
        <v>1009805</v>
      </c>
      <c r="D27" s="13" t="s">
        <v>1569</v>
      </c>
      <c r="E27" s="16">
        <v>43539</v>
      </c>
      <c r="F27" s="1" t="s">
        <v>1595</v>
      </c>
      <c r="G27" s="4">
        <v>1303008</v>
      </c>
      <c r="H27" s="1" t="s">
        <v>439</v>
      </c>
      <c r="I27" s="6">
        <v>9000</v>
      </c>
      <c r="J27" s="25"/>
      <c r="K27" s="13" t="s">
        <v>43</v>
      </c>
      <c r="L27" s="13" t="s">
        <v>1576</v>
      </c>
      <c r="M27" s="13" t="s">
        <v>1598</v>
      </c>
      <c r="N27" s="13" t="s">
        <v>1599</v>
      </c>
      <c r="O27" s="13" t="s">
        <v>425</v>
      </c>
      <c r="P27" s="17">
        <v>3101651</v>
      </c>
      <c r="Q27" s="17">
        <v>201912</v>
      </c>
      <c r="R27" s="13" t="s">
        <v>1602</v>
      </c>
      <c r="S27" s="13" t="s">
        <v>1603</v>
      </c>
      <c r="T27" s="18" t="s">
        <v>449</v>
      </c>
    </row>
    <row r="28" spans="1:20" outlineLevel="1" x14ac:dyDescent="0.2">
      <c r="A28" s="8" t="s">
        <v>419</v>
      </c>
      <c r="B28" s="11" t="s">
        <v>420</v>
      </c>
      <c r="C28" s="12">
        <v>1009805</v>
      </c>
      <c r="D28" s="13" t="s">
        <v>1569</v>
      </c>
      <c r="E28" s="16">
        <v>43532</v>
      </c>
      <c r="F28" s="1" t="s">
        <v>1595</v>
      </c>
      <c r="G28" s="4">
        <v>1303003</v>
      </c>
      <c r="H28" s="1" t="s">
        <v>439</v>
      </c>
      <c r="I28" s="6">
        <v>3600</v>
      </c>
      <c r="J28" s="25"/>
      <c r="K28" s="13" t="s">
        <v>43</v>
      </c>
      <c r="L28" s="13" t="s">
        <v>1604</v>
      </c>
      <c r="M28" s="13" t="s">
        <v>1605</v>
      </c>
      <c r="N28" s="13" t="s">
        <v>1606</v>
      </c>
      <c r="O28" s="13" t="s">
        <v>425</v>
      </c>
      <c r="P28" s="17">
        <v>3101410</v>
      </c>
      <c r="Q28" s="17">
        <v>201912</v>
      </c>
      <c r="R28" s="13" t="s">
        <v>1607</v>
      </c>
      <c r="S28" s="13" t="s">
        <v>1608</v>
      </c>
      <c r="T28" s="18" t="s">
        <v>449</v>
      </c>
    </row>
    <row r="29" spans="1:20" outlineLevel="1" x14ac:dyDescent="0.2">
      <c r="A29" s="8" t="s">
        <v>419</v>
      </c>
      <c r="B29" s="11" t="s">
        <v>420</v>
      </c>
      <c r="C29" s="12">
        <v>1009805</v>
      </c>
      <c r="D29" s="13" t="s">
        <v>1569</v>
      </c>
      <c r="E29" s="16">
        <v>43539</v>
      </c>
      <c r="F29" s="1" t="s">
        <v>1595</v>
      </c>
      <c r="G29" s="4">
        <v>1303007</v>
      </c>
      <c r="H29" s="1" t="s">
        <v>476</v>
      </c>
      <c r="I29" s="6">
        <v>554.54999999999995</v>
      </c>
      <c r="J29" s="25"/>
      <c r="K29" s="13" t="s">
        <v>130</v>
      </c>
      <c r="L29" s="13" t="s">
        <v>1576</v>
      </c>
      <c r="M29" s="13" t="s">
        <v>1598</v>
      </c>
      <c r="N29" s="13" t="s">
        <v>1599</v>
      </c>
      <c r="O29" s="13" t="s">
        <v>425</v>
      </c>
      <c r="P29" s="17">
        <v>3101533</v>
      </c>
      <c r="Q29" s="17">
        <v>201912</v>
      </c>
      <c r="R29" s="13" t="s">
        <v>1600</v>
      </c>
      <c r="S29" s="13" t="s">
        <v>1601</v>
      </c>
      <c r="T29" s="18" t="s">
        <v>449</v>
      </c>
    </row>
    <row r="30" spans="1:20" outlineLevel="1" x14ac:dyDescent="0.2">
      <c r="A30" s="8" t="s">
        <v>419</v>
      </c>
      <c r="B30" s="11" t="s">
        <v>420</v>
      </c>
      <c r="C30" s="12">
        <v>1009805</v>
      </c>
      <c r="D30" s="13" t="s">
        <v>1569</v>
      </c>
      <c r="E30" s="16">
        <v>43546</v>
      </c>
      <c r="F30" s="1" t="s">
        <v>1595</v>
      </c>
      <c r="G30" s="4">
        <v>1303029</v>
      </c>
      <c r="H30" s="1" t="s">
        <v>476</v>
      </c>
      <c r="I30" s="6">
        <v>513.5</v>
      </c>
      <c r="J30" s="25"/>
      <c r="K30" s="13" t="s">
        <v>130</v>
      </c>
      <c r="L30" s="13" t="s">
        <v>1576</v>
      </c>
      <c r="M30" s="13" t="s">
        <v>1577</v>
      </c>
      <c r="N30" s="13" t="s">
        <v>1578</v>
      </c>
      <c r="O30" s="13" t="s">
        <v>425</v>
      </c>
      <c r="P30" s="17">
        <v>3101655</v>
      </c>
      <c r="Q30" s="17">
        <v>201912</v>
      </c>
      <c r="R30" s="13" t="s">
        <v>1596</v>
      </c>
      <c r="S30" s="13" t="s">
        <v>1597</v>
      </c>
      <c r="T30" s="18" t="s">
        <v>449</v>
      </c>
    </row>
    <row r="31" spans="1:20" outlineLevel="1" x14ac:dyDescent="0.2">
      <c r="A31" s="8" t="s">
        <v>419</v>
      </c>
      <c r="B31" s="11" t="s">
        <v>420</v>
      </c>
      <c r="C31" s="12">
        <v>1010762</v>
      </c>
      <c r="D31" s="13" t="s">
        <v>1569</v>
      </c>
      <c r="E31" s="16">
        <v>43536</v>
      </c>
      <c r="F31" s="1" t="s">
        <v>1609</v>
      </c>
      <c r="G31" s="4">
        <v>1303006</v>
      </c>
      <c r="H31" s="1" t="s">
        <v>439</v>
      </c>
      <c r="I31" s="6">
        <v>6000</v>
      </c>
      <c r="J31" s="25"/>
      <c r="K31" s="13" t="s">
        <v>43</v>
      </c>
      <c r="L31" s="13" t="s">
        <v>1604</v>
      </c>
      <c r="M31" s="13" t="s">
        <v>1610</v>
      </c>
      <c r="N31" s="13" t="s">
        <v>1611</v>
      </c>
      <c r="O31" s="13" t="s">
        <v>425</v>
      </c>
      <c r="P31" s="17">
        <v>3101662</v>
      </c>
      <c r="Q31" s="17">
        <v>201912</v>
      </c>
      <c r="R31" s="13" t="s">
        <v>1612</v>
      </c>
      <c r="S31" s="13" t="s">
        <v>1613</v>
      </c>
      <c r="T31" s="18" t="s">
        <v>449</v>
      </c>
    </row>
    <row r="32" spans="1:20" outlineLevel="1" x14ac:dyDescent="0.2">
      <c r="A32" s="8" t="s">
        <v>419</v>
      </c>
      <c r="B32" s="11" t="s">
        <v>420</v>
      </c>
      <c r="C32" s="12">
        <v>1010812</v>
      </c>
      <c r="D32" s="13" t="s">
        <v>1569</v>
      </c>
      <c r="E32" s="16">
        <v>43546</v>
      </c>
      <c r="F32" s="1" t="s">
        <v>1614</v>
      </c>
      <c r="G32" s="4">
        <v>1303026</v>
      </c>
      <c r="H32" s="1" t="s">
        <v>439</v>
      </c>
      <c r="I32" s="6">
        <v>4500</v>
      </c>
      <c r="J32" s="25"/>
      <c r="K32" s="13" t="s">
        <v>43</v>
      </c>
      <c r="L32" s="13" t="s">
        <v>1576</v>
      </c>
      <c r="M32" s="13" t="s">
        <v>1581</v>
      </c>
      <c r="N32" s="13" t="s">
        <v>1578</v>
      </c>
      <c r="O32" s="13" t="s">
        <v>425</v>
      </c>
      <c r="P32" s="17">
        <v>3101661</v>
      </c>
      <c r="Q32" s="17">
        <v>201912</v>
      </c>
      <c r="R32" s="13" t="s">
        <v>1615</v>
      </c>
      <c r="S32" s="13" t="s">
        <v>1616</v>
      </c>
      <c r="T32" s="18" t="s">
        <v>449</v>
      </c>
    </row>
    <row r="33" spans="1:20" outlineLevel="1" x14ac:dyDescent="0.2">
      <c r="A33" s="8" t="s">
        <v>419</v>
      </c>
      <c r="B33" s="11" t="s">
        <v>420</v>
      </c>
      <c r="C33" s="12">
        <v>1010992</v>
      </c>
      <c r="D33" s="13" t="s">
        <v>1569</v>
      </c>
      <c r="E33" s="16">
        <v>43539</v>
      </c>
      <c r="F33" s="1" t="s">
        <v>1617</v>
      </c>
      <c r="G33" s="4">
        <v>1303010</v>
      </c>
      <c r="H33" s="1" t="s">
        <v>450</v>
      </c>
      <c r="I33" s="6">
        <v>1247.5</v>
      </c>
      <c r="J33" s="25"/>
      <c r="K33" s="13" t="s">
        <v>26</v>
      </c>
      <c r="L33" s="13" t="s">
        <v>1576</v>
      </c>
      <c r="M33" s="13" t="s">
        <v>1618</v>
      </c>
      <c r="N33" s="13" t="s">
        <v>1578</v>
      </c>
      <c r="O33" s="13" t="s">
        <v>425</v>
      </c>
      <c r="P33" s="17">
        <v>3101664</v>
      </c>
      <c r="Q33" s="17">
        <v>201912</v>
      </c>
      <c r="R33" s="13" t="s">
        <v>1619</v>
      </c>
      <c r="S33" s="13" t="s">
        <v>1620</v>
      </c>
      <c r="T33" s="18" t="s">
        <v>449</v>
      </c>
    </row>
    <row r="34" spans="1:20" outlineLevel="1" x14ac:dyDescent="0.2">
      <c r="A34" s="8" t="s">
        <v>419</v>
      </c>
      <c r="B34" s="11" t="s">
        <v>420</v>
      </c>
      <c r="C34" s="12">
        <v>1010992</v>
      </c>
      <c r="D34" s="13" t="s">
        <v>1569</v>
      </c>
      <c r="E34" s="16">
        <v>43539</v>
      </c>
      <c r="F34" s="1" t="s">
        <v>1617</v>
      </c>
      <c r="G34" s="4">
        <v>1303011</v>
      </c>
      <c r="H34" s="1" t="s">
        <v>450</v>
      </c>
      <c r="I34" s="6">
        <v>1247.5</v>
      </c>
      <c r="J34" s="25"/>
      <c r="K34" s="13" t="s">
        <v>26</v>
      </c>
      <c r="L34" s="13" t="s">
        <v>1576</v>
      </c>
      <c r="M34" s="13" t="s">
        <v>1618</v>
      </c>
      <c r="N34" s="13" t="s">
        <v>1578</v>
      </c>
      <c r="O34" s="13" t="s">
        <v>425</v>
      </c>
      <c r="P34" s="17">
        <v>3101663</v>
      </c>
      <c r="Q34" s="17">
        <v>201912</v>
      </c>
      <c r="R34" s="13" t="s">
        <v>1621</v>
      </c>
      <c r="S34" s="13" t="s">
        <v>1622</v>
      </c>
      <c r="T34" s="18" t="s">
        <v>449</v>
      </c>
    </row>
    <row r="35" spans="1:20" outlineLevel="1" x14ac:dyDescent="0.2">
      <c r="A35" s="8" t="s">
        <v>419</v>
      </c>
      <c r="B35" s="11" t="s">
        <v>420</v>
      </c>
      <c r="C35" s="12">
        <v>1010992</v>
      </c>
      <c r="D35" s="13" t="s">
        <v>1569</v>
      </c>
      <c r="E35" s="16">
        <v>43539</v>
      </c>
      <c r="F35" s="1" t="s">
        <v>1617</v>
      </c>
      <c r="G35" s="4">
        <v>1303013</v>
      </c>
      <c r="H35" s="1" t="s">
        <v>450</v>
      </c>
      <c r="I35" s="6">
        <v>1996</v>
      </c>
      <c r="J35" s="25"/>
      <c r="K35" s="13" t="s">
        <v>26</v>
      </c>
      <c r="L35" s="13" t="s">
        <v>1576</v>
      </c>
      <c r="M35" s="13" t="s">
        <v>1618</v>
      </c>
      <c r="N35" s="13" t="s">
        <v>1578</v>
      </c>
      <c r="O35" s="13" t="s">
        <v>425</v>
      </c>
      <c r="P35" s="17">
        <v>3101665</v>
      </c>
      <c r="Q35" s="17">
        <v>201912</v>
      </c>
      <c r="R35" s="13" t="s">
        <v>1623</v>
      </c>
      <c r="S35" s="13" t="s">
        <v>1624</v>
      </c>
      <c r="T35" s="18" t="s">
        <v>449</v>
      </c>
    </row>
    <row r="36" spans="1:20" outlineLevel="1" x14ac:dyDescent="0.2">
      <c r="A36" s="8" t="s">
        <v>419</v>
      </c>
      <c r="B36" s="11" t="s">
        <v>420</v>
      </c>
      <c r="C36" s="12">
        <v>1010992</v>
      </c>
      <c r="D36" s="13" t="s">
        <v>1569</v>
      </c>
      <c r="E36" s="16">
        <v>43546</v>
      </c>
      <c r="F36" s="1" t="s">
        <v>1617</v>
      </c>
      <c r="G36" s="4">
        <v>1303030</v>
      </c>
      <c r="H36" s="1" t="s">
        <v>450</v>
      </c>
      <c r="I36" s="6">
        <v>1122.75</v>
      </c>
      <c r="J36" s="25"/>
      <c r="K36" s="13" t="s">
        <v>26</v>
      </c>
      <c r="L36" s="13" t="s">
        <v>1576</v>
      </c>
      <c r="M36" s="13" t="s">
        <v>1625</v>
      </c>
      <c r="N36" s="13" t="s">
        <v>1578</v>
      </c>
      <c r="O36" s="13" t="s">
        <v>425</v>
      </c>
      <c r="P36" s="17">
        <v>3101613</v>
      </c>
      <c r="Q36" s="17">
        <v>201912</v>
      </c>
      <c r="R36" s="13" t="s">
        <v>1626</v>
      </c>
      <c r="S36" s="13" t="s">
        <v>1627</v>
      </c>
      <c r="T36" s="18" t="s">
        <v>425</v>
      </c>
    </row>
    <row r="37" spans="1:20" outlineLevel="1" x14ac:dyDescent="0.2">
      <c r="A37" s="8" t="s">
        <v>419</v>
      </c>
      <c r="B37" s="11" t="s">
        <v>420</v>
      </c>
      <c r="C37" s="12">
        <v>1012204</v>
      </c>
      <c r="D37" s="13" t="s">
        <v>1569</v>
      </c>
      <c r="E37" s="16">
        <v>43551</v>
      </c>
      <c r="F37" s="1" t="s">
        <v>1628</v>
      </c>
      <c r="G37" s="4">
        <v>1303032</v>
      </c>
      <c r="H37" s="1" t="s">
        <v>439</v>
      </c>
      <c r="I37" s="6">
        <v>5400</v>
      </c>
      <c r="J37" s="25"/>
      <c r="K37" s="13" t="s">
        <v>43</v>
      </c>
      <c r="L37" s="13" t="s">
        <v>1576</v>
      </c>
      <c r="M37" s="13" t="s">
        <v>1585</v>
      </c>
      <c r="N37" s="13" t="s">
        <v>1578</v>
      </c>
      <c r="O37" s="13" t="s">
        <v>425</v>
      </c>
      <c r="P37" s="17">
        <v>3101675</v>
      </c>
      <c r="Q37" s="17">
        <v>201912</v>
      </c>
      <c r="R37" s="13" t="s">
        <v>1629</v>
      </c>
      <c r="S37" s="13" t="s">
        <v>1630</v>
      </c>
      <c r="T37" s="18" t="s">
        <v>449</v>
      </c>
    </row>
    <row r="38" spans="1:20" outlineLevel="1" x14ac:dyDescent="0.2">
      <c r="A38" s="8" t="s">
        <v>419</v>
      </c>
      <c r="B38" s="11" t="s">
        <v>420</v>
      </c>
      <c r="C38" s="12">
        <v>1012204</v>
      </c>
      <c r="D38" s="13" t="s">
        <v>1569</v>
      </c>
      <c r="E38" s="16">
        <v>43546</v>
      </c>
      <c r="F38" s="1" t="s">
        <v>1628</v>
      </c>
      <c r="G38" s="4">
        <v>1303021</v>
      </c>
      <c r="H38" s="1" t="s">
        <v>439</v>
      </c>
      <c r="I38" s="6">
        <v>1800</v>
      </c>
      <c r="J38" s="25"/>
      <c r="K38" s="13" t="s">
        <v>43</v>
      </c>
      <c r="L38" s="13" t="s">
        <v>1576</v>
      </c>
      <c r="M38" s="13" t="s">
        <v>1631</v>
      </c>
      <c r="N38" s="13" t="s">
        <v>1578</v>
      </c>
      <c r="O38" s="13" t="s">
        <v>425</v>
      </c>
      <c r="P38" s="17">
        <v>3101670</v>
      </c>
      <c r="Q38" s="17">
        <v>201912</v>
      </c>
      <c r="R38" s="13" t="s">
        <v>1632</v>
      </c>
      <c r="S38" s="13" t="s">
        <v>1633</v>
      </c>
      <c r="T38" s="18" t="s">
        <v>449</v>
      </c>
    </row>
    <row r="39" spans="1:20" outlineLevel="1" x14ac:dyDescent="0.2">
      <c r="A39" s="8" t="s">
        <v>419</v>
      </c>
      <c r="B39" s="11" t="s">
        <v>420</v>
      </c>
      <c r="C39" s="12">
        <v>1012204</v>
      </c>
      <c r="D39" s="13" t="s">
        <v>1569</v>
      </c>
      <c r="E39" s="16">
        <v>43539</v>
      </c>
      <c r="F39" s="1" t="s">
        <v>1628</v>
      </c>
      <c r="G39" s="4">
        <v>1303018</v>
      </c>
      <c r="H39" s="1" t="s">
        <v>439</v>
      </c>
      <c r="I39" s="6">
        <v>900</v>
      </c>
      <c r="J39" s="25"/>
      <c r="K39" s="13" t="s">
        <v>43</v>
      </c>
      <c r="L39" s="13" t="s">
        <v>1576</v>
      </c>
      <c r="M39" s="13" t="s">
        <v>1625</v>
      </c>
      <c r="N39" s="13" t="s">
        <v>1578</v>
      </c>
      <c r="O39" s="13" t="s">
        <v>425</v>
      </c>
      <c r="P39" s="17">
        <v>3101445</v>
      </c>
      <c r="Q39" s="17">
        <v>201912</v>
      </c>
      <c r="R39" s="13" t="s">
        <v>1634</v>
      </c>
      <c r="S39" s="13" t="s">
        <v>1635</v>
      </c>
      <c r="T39" s="18" t="s">
        <v>425</v>
      </c>
    </row>
    <row r="40" spans="1:20" outlineLevel="1" x14ac:dyDescent="0.2">
      <c r="A40" s="8" t="s">
        <v>419</v>
      </c>
      <c r="B40" s="11" t="s">
        <v>420</v>
      </c>
      <c r="C40" s="12">
        <v>1012204</v>
      </c>
      <c r="D40" s="13" t="s">
        <v>1569</v>
      </c>
      <c r="E40" s="16">
        <v>43525</v>
      </c>
      <c r="F40" s="1" t="s">
        <v>1628</v>
      </c>
      <c r="G40" s="4">
        <v>1302990</v>
      </c>
      <c r="H40" s="1" t="s">
        <v>439</v>
      </c>
      <c r="I40" s="6">
        <v>2250</v>
      </c>
      <c r="J40" s="25"/>
      <c r="K40" s="13" t="s">
        <v>43</v>
      </c>
      <c r="L40" s="13" t="s">
        <v>1576</v>
      </c>
      <c r="M40" s="13" t="s">
        <v>1636</v>
      </c>
      <c r="N40" s="13" t="s">
        <v>1578</v>
      </c>
      <c r="O40" s="13" t="s">
        <v>425</v>
      </c>
      <c r="P40" s="17">
        <v>3101631</v>
      </c>
      <c r="Q40" s="17">
        <v>201912</v>
      </c>
      <c r="R40" s="13" t="s">
        <v>1637</v>
      </c>
      <c r="S40" s="13" t="s">
        <v>1638</v>
      </c>
      <c r="T40" s="18" t="s">
        <v>449</v>
      </c>
    </row>
    <row r="41" spans="1:20" outlineLevel="1" x14ac:dyDescent="0.2">
      <c r="A41" s="8" t="s">
        <v>419</v>
      </c>
      <c r="B41" s="11" t="s">
        <v>420</v>
      </c>
      <c r="C41" s="12">
        <v>1012204</v>
      </c>
      <c r="D41" s="13" t="s">
        <v>1569</v>
      </c>
      <c r="E41" s="16">
        <v>43539</v>
      </c>
      <c r="F41" s="1" t="s">
        <v>1628</v>
      </c>
      <c r="G41" s="4">
        <v>1303014</v>
      </c>
      <c r="H41" s="1" t="s">
        <v>439</v>
      </c>
      <c r="I41" s="6">
        <v>4500</v>
      </c>
      <c r="J41" s="25"/>
      <c r="K41" s="13" t="s">
        <v>43</v>
      </c>
      <c r="L41" s="13" t="s">
        <v>1576</v>
      </c>
      <c r="M41" s="13" t="s">
        <v>1631</v>
      </c>
      <c r="N41" s="13" t="s">
        <v>1578</v>
      </c>
      <c r="O41" s="13" t="s">
        <v>425</v>
      </c>
      <c r="P41" s="17">
        <v>3101660</v>
      </c>
      <c r="Q41" s="17">
        <v>201912</v>
      </c>
      <c r="R41" s="13" t="s">
        <v>1639</v>
      </c>
      <c r="S41" s="13" t="s">
        <v>1640</v>
      </c>
      <c r="T41" s="18" t="s">
        <v>449</v>
      </c>
    </row>
    <row r="42" spans="1:20" outlineLevel="1" x14ac:dyDescent="0.2">
      <c r="A42" s="8" t="s">
        <v>419</v>
      </c>
      <c r="B42" s="11" t="s">
        <v>420</v>
      </c>
      <c r="C42" s="12">
        <v>1012204</v>
      </c>
      <c r="D42" s="13" t="s">
        <v>1569</v>
      </c>
      <c r="E42" s="16">
        <v>43551</v>
      </c>
      <c r="F42" s="1" t="s">
        <v>1628</v>
      </c>
      <c r="G42" s="4">
        <v>1303025</v>
      </c>
      <c r="H42" s="1" t="s">
        <v>439</v>
      </c>
      <c r="I42" s="6">
        <v>900</v>
      </c>
      <c r="J42" s="25"/>
      <c r="K42" s="13" t="s">
        <v>43</v>
      </c>
      <c r="L42" s="13" t="s">
        <v>1576</v>
      </c>
      <c r="M42" s="13" t="s">
        <v>1577</v>
      </c>
      <c r="N42" s="13" t="s">
        <v>1578</v>
      </c>
      <c r="O42" s="13" t="s">
        <v>425</v>
      </c>
      <c r="P42" s="17">
        <v>3101649</v>
      </c>
      <c r="Q42" s="17">
        <v>201912</v>
      </c>
      <c r="R42" s="13" t="s">
        <v>1641</v>
      </c>
      <c r="S42" s="13" t="s">
        <v>1642</v>
      </c>
      <c r="T42" s="18" t="s">
        <v>428</v>
      </c>
    </row>
    <row r="43" spans="1:20" outlineLevel="1" x14ac:dyDescent="0.2">
      <c r="A43" s="8" t="s">
        <v>419</v>
      </c>
      <c r="B43" s="11" t="s">
        <v>420</v>
      </c>
      <c r="C43" s="12">
        <v>1013714</v>
      </c>
      <c r="D43" s="13" t="s">
        <v>1569</v>
      </c>
      <c r="E43" s="16">
        <v>43551</v>
      </c>
      <c r="F43" s="1" t="s">
        <v>1643</v>
      </c>
      <c r="G43" s="4">
        <v>1303039</v>
      </c>
      <c r="H43" s="1" t="s">
        <v>439</v>
      </c>
      <c r="I43" s="6">
        <v>900</v>
      </c>
      <c r="J43" s="25"/>
      <c r="K43" s="13" t="s">
        <v>43</v>
      </c>
      <c r="L43" s="13" t="s">
        <v>1576</v>
      </c>
      <c r="M43" s="13" t="s">
        <v>1581</v>
      </c>
      <c r="N43" s="13" t="s">
        <v>1644</v>
      </c>
      <c r="O43" s="13" t="s">
        <v>425</v>
      </c>
      <c r="P43" s="17">
        <v>3101668</v>
      </c>
      <c r="Q43" s="17">
        <v>201912</v>
      </c>
      <c r="R43" s="13" t="s">
        <v>1645</v>
      </c>
      <c r="S43" s="13" t="s">
        <v>1646</v>
      </c>
      <c r="T43" s="18" t="s">
        <v>428</v>
      </c>
    </row>
    <row r="44" spans="1:20" outlineLevel="1" x14ac:dyDescent="0.2">
      <c r="A44" s="8" t="s">
        <v>419</v>
      </c>
      <c r="B44" s="11" t="s">
        <v>420</v>
      </c>
      <c r="C44" s="12">
        <v>1013714</v>
      </c>
      <c r="D44" s="13" t="s">
        <v>1569</v>
      </c>
      <c r="E44" s="16">
        <v>43551</v>
      </c>
      <c r="F44" s="1" t="s">
        <v>1643</v>
      </c>
      <c r="G44" s="4">
        <v>1303038</v>
      </c>
      <c r="H44" s="1" t="s">
        <v>439</v>
      </c>
      <c r="I44" s="6">
        <v>5365</v>
      </c>
      <c r="J44" s="25"/>
      <c r="K44" s="13" t="s">
        <v>43</v>
      </c>
      <c r="L44" s="13" t="s">
        <v>1576</v>
      </c>
      <c r="M44" s="13" t="s">
        <v>1581</v>
      </c>
      <c r="N44" s="13" t="s">
        <v>1578</v>
      </c>
      <c r="O44" s="13" t="s">
        <v>425</v>
      </c>
      <c r="P44" s="17">
        <v>3101632</v>
      </c>
      <c r="Q44" s="17">
        <v>201912</v>
      </c>
      <c r="R44" s="13" t="s">
        <v>1647</v>
      </c>
      <c r="S44" s="13" t="s">
        <v>1648</v>
      </c>
      <c r="T44" s="18" t="s">
        <v>428</v>
      </c>
    </row>
    <row r="45" spans="1:20" outlineLevel="1" x14ac:dyDescent="0.2">
      <c r="A45" s="8" t="s">
        <v>419</v>
      </c>
      <c r="B45" s="11" t="s">
        <v>420</v>
      </c>
      <c r="C45" s="12">
        <v>1013816</v>
      </c>
      <c r="D45" s="13" t="s">
        <v>1569</v>
      </c>
      <c r="E45" s="16">
        <v>43546</v>
      </c>
      <c r="F45" s="1" t="s">
        <v>1649</v>
      </c>
      <c r="G45" s="4">
        <v>1303022</v>
      </c>
      <c r="H45" s="1" t="s">
        <v>439</v>
      </c>
      <c r="I45" s="6">
        <v>16650</v>
      </c>
      <c r="J45" s="25"/>
      <c r="K45" s="13" t="s">
        <v>43</v>
      </c>
      <c r="L45" s="13" t="s">
        <v>1604</v>
      </c>
      <c r="M45" s="13" t="s">
        <v>1650</v>
      </c>
      <c r="N45" s="13" t="s">
        <v>1651</v>
      </c>
      <c r="O45" s="13" t="s">
        <v>425</v>
      </c>
      <c r="P45" s="17">
        <v>3101576</v>
      </c>
      <c r="Q45" s="17">
        <v>201912</v>
      </c>
      <c r="R45" s="13" t="s">
        <v>1652</v>
      </c>
      <c r="S45" s="13" t="s">
        <v>1653</v>
      </c>
      <c r="T45" s="18" t="s">
        <v>428</v>
      </c>
    </row>
    <row r="46" spans="1:20" outlineLevel="1" x14ac:dyDescent="0.2">
      <c r="A46" s="8" t="s">
        <v>419</v>
      </c>
      <c r="B46" s="11" t="s">
        <v>420</v>
      </c>
      <c r="C46" s="12">
        <v>1013997</v>
      </c>
      <c r="D46" s="13" t="s">
        <v>1569</v>
      </c>
      <c r="E46" s="16">
        <v>43553</v>
      </c>
      <c r="F46" s="1" t="s">
        <v>1654</v>
      </c>
      <c r="G46" s="4">
        <v>1303044</v>
      </c>
      <c r="H46" s="1" t="s">
        <v>439</v>
      </c>
      <c r="I46" s="6">
        <v>555.29999999999995</v>
      </c>
      <c r="J46" s="25"/>
      <c r="K46" s="13" t="s">
        <v>43</v>
      </c>
      <c r="L46" s="13" t="s">
        <v>1655</v>
      </c>
      <c r="M46" s="13" t="s">
        <v>1656</v>
      </c>
      <c r="N46" s="13" t="s">
        <v>1657</v>
      </c>
      <c r="O46" s="13" t="s">
        <v>425</v>
      </c>
      <c r="P46" s="17">
        <v>3101627</v>
      </c>
      <c r="Q46" s="17">
        <v>201912</v>
      </c>
      <c r="R46" s="13" t="s">
        <v>1658</v>
      </c>
      <c r="S46" s="13" t="s">
        <v>1659</v>
      </c>
      <c r="T46" s="18" t="s">
        <v>1192</v>
      </c>
    </row>
    <row r="47" spans="1:20" outlineLevel="1" x14ac:dyDescent="0.2">
      <c r="A47" s="8" t="s">
        <v>419</v>
      </c>
      <c r="B47" s="11" t="s">
        <v>420</v>
      </c>
      <c r="C47" s="12">
        <v>1014136</v>
      </c>
      <c r="D47" s="13" t="s">
        <v>1569</v>
      </c>
      <c r="E47" s="16">
        <v>43532</v>
      </c>
      <c r="F47" s="1" t="s">
        <v>1660</v>
      </c>
      <c r="G47" s="4">
        <v>1303002</v>
      </c>
      <c r="H47" s="1" t="s">
        <v>1661</v>
      </c>
      <c r="I47" s="6">
        <v>1920</v>
      </c>
      <c r="J47" s="25"/>
      <c r="K47" s="13" t="s">
        <v>80</v>
      </c>
      <c r="L47" s="13" t="s">
        <v>1576</v>
      </c>
      <c r="M47" s="13" t="s">
        <v>1581</v>
      </c>
      <c r="N47" s="13" t="s">
        <v>1578</v>
      </c>
      <c r="O47" s="13" t="s">
        <v>425</v>
      </c>
      <c r="P47" s="17">
        <v>3101647</v>
      </c>
      <c r="Q47" s="17">
        <v>201912</v>
      </c>
      <c r="R47" s="13" t="s">
        <v>1662</v>
      </c>
      <c r="S47" s="13" t="s">
        <v>1663</v>
      </c>
      <c r="T47" s="18" t="s">
        <v>428</v>
      </c>
    </row>
    <row r="48" spans="1:20" outlineLevel="1" x14ac:dyDescent="0.2">
      <c r="A48" s="8" t="s">
        <v>419</v>
      </c>
      <c r="B48" s="11" t="s">
        <v>420</v>
      </c>
      <c r="C48" s="12">
        <v>1014265</v>
      </c>
      <c r="D48" s="13" t="s">
        <v>1569</v>
      </c>
      <c r="E48" s="16">
        <v>43539</v>
      </c>
      <c r="F48" s="1" t="s">
        <v>1664</v>
      </c>
      <c r="G48" s="4">
        <v>1303015</v>
      </c>
      <c r="H48" s="1" t="s">
        <v>439</v>
      </c>
      <c r="I48" s="6">
        <v>5130</v>
      </c>
      <c r="J48" s="25"/>
      <c r="K48" s="13" t="s">
        <v>43</v>
      </c>
      <c r="L48" s="13" t="s">
        <v>1576</v>
      </c>
      <c r="M48" s="13" t="s">
        <v>1581</v>
      </c>
      <c r="N48" s="13" t="s">
        <v>1578</v>
      </c>
      <c r="O48" s="13" t="s">
        <v>425</v>
      </c>
      <c r="P48" s="17">
        <v>3101623</v>
      </c>
      <c r="Q48" s="17">
        <v>201912</v>
      </c>
      <c r="R48" s="13" t="s">
        <v>1665</v>
      </c>
      <c r="S48" s="13" t="s">
        <v>1666</v>
      </c>
      <c r="T48" s="18" t="s">
        <v>449</v>
      </c>
    </row>
    <row r="49" spans="1:21" outlineLevel="1" x14ac:dyDescent="0.2">
      <c r="A49" s="8" t="s">
        <v>419</v>
      </c>
      <c r="B49" s="11" t="s">
        <v>420</v>
      </c>
      <c r="C49" s="12">
        <v>1014709</v>
      </c>
      <c r="D49" s="13" t="s">
        <v>1569</v>
      </c>
      <c r="E49" s="16">
        <v>43551</v>
      </c>
      <c r="F49" s="1" t="s">
        <v>1667</v>
      </c>
      <c r="G49" s="4">
        <v>1303041</v>
      </c>
      <c r="H49" s="1" t="s">
        <v>439</v>
      </c>
      <c r="I49" s="6">
        <v>1800</v>
      </c>
      <c r="J49" s="25"/>
      <c r="K49" s="13" t="s">
        <v>43</v>
      </c>
      <c r="L49" s="13" t="s">
        <v>1576</v>
      </c>
      <c r="M49" s="13" t="s">
        <v>1668</v>
      </c>
      <c r="N49" s="13" t="s">
        <v>1578</v>
      </c>
      <c r="O49" s="13" t="s">
        <v>425</v>
      </c>
      <c r="P49" s="17">
        <v>3101674</v>
      </c>
      <c r="Q49" s="17">
        <v>201912</v>
      </c>
      <c r="R49" s="13" t="s">
        <v>1669</v>
      </c>
      <c r="S49" s="13" t="s">
        <v>1670</v>
      </c>
      <c r="T49" s="18" t="s">
        <v>449</v>
      </c>
    </row>
    <row r="50" spans="1:21" outlineLevel="1" x14ac:dyDescent="0.2">
      <c r="A50" s="8" t="s">
        <v>419</v>
      </c>
      <c r="B50" s="11" t="s">
        <v>420</v>
      </c>
      <c r="C50" s="12">
        <v>1014983</v>
      </c>
      <c r="D50" s="13" t="s">
        <v>1569</v>
      </c>
      <c r="E50" s="16">
        <v>43551</v>
      </c>
      <c r="F50" s="1" t="s">
        <v>1671</v>
      </c>
      <c r="G50" s="4">
        <v>1303036</v>
      </c>
      <c r="H50" s="1" t="s">
        <v>439</v>
      </c>
      <c r="I50" s="6">
        <v>1800</v>
      </c>
      <c r="J50" s="25"/>
      <c r="K50" s="13" t="s">
        <v>43</v>
      </c>
      <c r="L50" s="13" t="s">
        <v>1576</v>
      </c>
      <c r="M50" s="13" t="s">
        <v>1672</v>
      </c>
      <c r="N50" s="13" t="s">
        <v>1673</v>
      </c>
      <c r="O50" s="13" t="s">
        <v>425</v>
      </c>
      <c r="P50" s="17">
        <v>3101653</v>
      </c>
      <c r="Q50" s="17">
        <v>201912</v>
      </c>
      <c r="R50" s="13" t="s">
        <v>1674</v>
      </c>
      <c r="S50" s="13" t="s">
        <v>1675</v>
      </c>
      <c r="T50" s="18" t="s">
        <v>428</v>
      </c>
    </row>
    <row r="51" spans="1:21" outlineLevel="1" x14ac:dyDescent="0.2">
      <c r="A51" s="8" t="s">
        <v>419</v>
      </c>
      <c r="B51" s="11" t="s">
        <v>420</v>
      </c>
      <c r="C51" s="12">
        <v>1014983</v>
      </c>
      <c r="D51" s="13" t="s">
        <v>1569</v>
      </c>
      <c r="E51" s="16">
        <v>43546</v>
      </c>
      <c r="F51" s="1" t="s">
        <v>1671</v>
      </c>
      <c r="G51" s="4">
        <v>1303027</v>
      </c>
      <c r="H51" s="1" t="s">
        <v>439</v>
      </c>
      <c r="I51" s="6">
        <v>2531.25</v>
      </c>
      <c r="J51" s="25"/>
      <c r="K51" s="13" t="s">
        <v>43</v>
      </c>
      <c r="L51" s="13" t="s">
        <v>1571</v>
      </c>
      <c r="M51" s="13" t="s">
        <v>1572</v>
      </c>
      <c r="N51" s="13" t="s">
        <v>1676</v>
      </c>
      <c r="O51" s="13" t="s">
        <v>425</v>
      </c>
      <c r="P51" s="17">
        <v>3101591</v>
      </c>
      <c r="Q51" s="17">
        <v>201912</v>
      </c>
      <c r="R51" s="13" t="s">
        <v>1677</v>
      </c>
      <c r="S51" s="13" t="s">
        <v>1678</v>
      </c>
      <c r="T51" s="18" t="s">
        <v>428</v>
      </c>
    </row>
    <row r="52" spans="1:21" outlineLevel="1" x14ac:dyDescent="0.2">
      <c r="A52" s="8" t="s">
        <v>419</v>
      </c>
      <c r="B52" s="11" t="s">
        <v>420</v>
      </c>
      <c r="C52" s="12">
        <v>1015764</v>
      </c>
      <c r="D52" s="13" t="s">
        <v>1569</v>
      </c>
      <c r="E52" s="16">
        <v>43532</v>
      </c>
      <c r="F52" s="1" t="s">
        <v>1679</v>
      </c>
      <c r="G52" s="4">
        <v>1302999</v>
      </c>
      <c r="H52" s="1" t="s">
        <v>439</v>
      </c>
      <c r="I52" s="6">
        <v>4830</v>
      </c>
      <c r="J52" s="25"/>
      <c r="K52" s="13" t="s">
        <v>43</v>
      </c>
      <c r="L52" s="13" t="s">
        <v>1576</v>
      </c>
      <c r="M52" s="13" t="s">
        <v>1680</v>
      </c>
      <c r="N52" s="13" t="s">
        <v>1578</v>
      </c>
      <c r="O52" s="13" t="s">
        <v>425</v>
      </c>
      <c r="P52" s="17">
        <v>3101652</v>
      </c>
      <c r="Q52" s="17">
        <v>201912</v>
      </c>
      <c r="R52" s="13" t="s">
        <v>1681</v>
      </c>
      <c r="S52" s="13" t="s">
        <v>1682</v>
      </c>
      <c r="T52" s="18" t="s">
        <v>449</v>
      </c>
    </row>
    <row r="53" spans="1:21" outlineLevel="1" x14ac:dyDescent="0.2">
      <c r="A53" s="8" t="s">
        <v>419</v>
      </c>
      <c r="B53" s="11" t="s">
        <v>420</v>
      </c>
      <c r="C53" s="12">
        <v>1015998</v>
      </c>
      <c r="D53" s="13" t="s">
        <v>1569</v>
      </c>
      <c r="E53" s="16">
        <v>43546</v>
      </c>
      <c r="F53" s="1" t="s">
        <v>1683</v>
      </c>
      <c r="G53" s="4">
        <v>1303028</v>
      </c>
      <c r="H53" s="1" t="s">
        <v>439</v>
      </c>
      <c r="I53" s="6">
        <v>750</v>
      </c>
      <c r="J53" s="25"/>
      <c r="K53" s="13" t="s">
        <v>43</v>
      </c>
      <c r="L53" s="13" t="s">
        <v>1576</v>
      </c>
      <c r="M53" s="13" t="s">
        <v>1577</v>
      </c>
      <c r="N53" s="13" t="s">
        <v>1578</v>
      </c>
      <c r="O53" s="13" t="s">
        <v>425</v>
      </c>
      <c r="P53" s="17">
        <v>3101659</v>
      </c>
      <c r="Q53" s="17">
        <v>201912</v>
      </c>
      <c r="R53" s="13" t="s">
        <v>1684</v>
      </c>
      <c r="S53" s="13" t="s">
        <v>1685</v>
      </c>
      <c r="T53" s="18" t="s">
        <v>449</v>
      </c>
    </row>
    <row r="54" spans="1:21" outlineLevel="1" x14ac:dyDescent="0.2">
      <c r="A54" s="8" t="s">
        <v>419</v>
      </c>
      <c r="B54" s="11" t="s">
        <v>420</v>
      </c>
      <c r="C54" s="12">
        <v>1016042</v>
      </c>
      <c r="D54" s="13" t="s">
        <v>1569</v>
      </c>
      <c r="E54" s="16">
        <v>43551</v>
      </c>
      <c r="F54" s="1" t="s">
        <v>1686</v>
      </c>
      <c r="G54" s="4">
        <v>1303031</v>
      </c>
      <c r="H54" s="1" t="s">
        <v>439</v>
      </c>
      <c r="I54" s="6">
        <v>720</v>
      </c>
      <c r="J54" s="25"/>
      <c r="K54" s="13" t="s">
        <v>43</v>
      </c>
      <c r="L54" s="13" t="s">
        <v>1576</v>
      </c>
      <c r="M54" s="13" t="s">
        <v>1581</v>
      </c>
      <c r="N54" s="13" t="s">
        <v>1687</v>
      </c>
      <c r="O54" s="13" t="s">
        <v>425</v>
      </c>
      <c r="P54" s="17">
        <v>3101669</v>
      </c>
      <c r="Q54" s="17">
        <v>201912</v>
      </c>
      <c r="R54" s="13" t="s">
        <v>1688</v>
      </c>
      <c r="S54" s="13" t="s">
        <v>1689</v>
      </c>
      <c r="T54" s="18" t="s">
        <v>449</v>
      </c>
    </row>
    <row r="55" spans="1:21" hidden="1" x14ac:dyDescent="0.2">
      <c r="A55" s="8" t="s">
        <v>418</v>
      </c>
      <c r="B55" s="11"/>
      <c r="C55" s="12"/>
      <c r="D55" s="13"/>
      <c r="E55" s="13"/>
      <c r="F55" s="23">
        <f t="shared" ref="F55:F57" si="0">+R55</f>
        <v>0</v>
      </c>
      <c r="G55" s="4"/>
      <c r="H55" s="1"/>
      <c r="I55" s="1"/>
      <c r="J55" s="25"/>
      <c r="K55" s="21"/>
      <c r="L55" s="17"/>
      <c r="M55" s="13"/>
      <c r="N55" s="13"/>
      <c r="O55" s="13"/>
      <c r="P55" s="13"/>
      <c r="Q55" s="13"/>
      <c r="R55" s="17"/>
      <c r="S55" s="13"/>
      <c r="T55" s="13"/>
      <c r="U55" s="18"/>
    </row>
    <row r="56" spans="1:21" outlineLevel="1" x14ac:dyDescent="0.2">
      <c r="A56" s="8" t="s">
        <v>419</v>
      </c>
      <c r="B56" s="11" t="s">
        <v>420</v>
      </c>
      <c r="C56" s="13"/>
      <c r="D56" s="13" t="s">
        <v>1569</v>
      </c>
      <c r="E56" s="13"/>
      <c r="F56" s="32" t="str">
        <f t="shared" si="0"/>
        <v>CAN MEZZ LTD 10126/102015/10294</v>
      </c>
      <c r="G56" s="4">
        <v>103500</v>
      </c>
      <c r="H56" s="1" t="s">
        <v>1690</v>
      </c>
      <c r="I56" s="1">
        <v>1076.1099999999999</v>
      </c>
      <c r="J56" s="25"/>
      <c r="K56" s="21" t="s">
        <v>1691</v>
      </c>
      <c r="L56" s="17" t="s">
        <v>1592</v>
      </c>
      <c r="M56" s="13" t="s">
        <v>1578</v>
      </c>
      <c r="N56" s="13" t="s">
        <v>424</v>
      </c>
      <c r="O56" s="13" t="s">
        <v>1326</v>
      </c>
      <c r="P56" s="13">
        <v>0</v>
      </c>
      <c r="Q56" s="13"/>
      <c r="R56" s="17" t="s">
        <v>1692</v>
      </c>
      <c r="S56" s="13" t="s">
        <v>1693</v>
      </c>
      <c r="T56" s="13" t="s">
        <v>449</v>
      </c>
      <c r="U56" s="18" t="s">
        <v>1694</v>
      </c>
    </row>
    <row r="57" spans="1:21" outlineLevel="1" x14ac:dyDescent="0.2">
      <c r="A57" s="8" t="s">
        <v>419</v>
      </c>
      <c r="B57" s="11" t="s">
        <v>420</v>
      </c>
      <c r="C57" s="13"/>
      <c r="D57" s="13" t="s">
        <v>1569</v>
      </c>
      <c r="E57" s="13"/>
      <c r="F57" s="32" t="str">
        <f t="shared" si="0"/>
        <v>CAN MEZZ LTD 10126/102015/10294</v>
      </c>
      <c r="G57" s="4">
        <v>103500</v>
      </c>
      <c r="H57" s="1" t="s">
        <v>1690</v>
      </c>
      <c r="I57" s="1">
        <v>5885.55</v>
      </c>
      <c r="J57" s="25"/>
      <c r="K57" s="21" t="s">
        <v>1691</v>
      </c>
      <c r="L57" s="17" t="s">
        <v>1592</v>
      </c>
      <c r="M57" s="13" t="s">
        <v>1578</v>
      </c>
      <c r="N57" s="13" t="s">
        <v>424</v>
      </c>
      <c r="O57" s="13" t="s">
        <v>1326</v>
      </c>
      <c r="P57" s="13">
        <v>0</v>
      </c>
      <c r="Q57" s="13"/>
      <c r="R57" s="17" t="s">
        <v>1692</v>
      </c>
      <c r="S57" s="13" t="s">
        <v>1693</v>
      </c>
      <c r="T57" s="13" t="s">
        <v>449</v>
      </c>
      <c r="U57" s="18" t="s">
        <v>1694</v>
      </c>
    </row>
    <row r="58" spans="1:21" hidden="1" x14ac:dyDescent="0.2">
      <c r="A58" s="8" t="s">
        <v>1533</v>
      </c>
      <c r="B58" s="11"/>
      <c r="C58" s="13"/>
      <c r="D58" s="13"/>
      <c r="E58" s="13"/>
      <c r="F58" s="23">
        <f>+R58</f>
        <v>0</v>
      </c>
      <c r="G58" s="4"/>
      <c r="H58" s="1"/>
      <c r="I58" s="1"/>
      <c r="J58" s="25"/>
      <c r="K58" s="21"/>
      <c r="L58" s="17"/>
      <c r="M58" s="13"/>
      <c r="N58" s="13"/>
      <c r="O58" s="13"/>
      <c r="P58" s="13"/>
      <c r="Q58" s="13"/>
      <c r="R58" s="17"/>
      <c r="S58" s="13"/>
      <c r="T58" s="13"/>
      <c r="U58" s="18"/>
    </row>
    <row r="59" spans="1:21" hidden="1" x14ac:dyDescent="0.2">
      <c r="A59" s="8" t="s">
        <v>1534</v>
      </c>
      <c r="B59" s="14"/>
      <c r="C59" s="15"/>
      <c r="D59" s="15"/>
      <c r="E59" s="15"/>
      <c r="F59" s="3"/>
      <c r="G59" s="5"/>
      <c r="H59" s="2"/>
      <c r="I59" s="2"/>
      <c r="J59" s="2"/>
      <c r="K59" s="22"/>
      <c r="L59" s="19"/>
      <c r="M59" s="15"/>
      <c r="N59" s="15"/>
      <c r="O59" s="15"/>
      <c r="P59" s="15"/>
      <c r="Q59" s="15"/>
      <c r="R59" s="19"/>
      <c r="S59" s="15"/>
      <c r="T59" s="15"/>
      <c r="U59" s="2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sqref="A1:T22"/>
    </sheetView>
  </sheetViews>
  <sheetFormatPr defaultRowHeight="14.25" x14ac:dyDescent="0.2"/>
  <cols>
    <col min="1" max="1" width="8.796875" style="8" customWidth="1"/>
    <col min="2" max="2" width="6.796875" style="8" bestFit="1" customWidth="1"/>
    <col min="3" max="3" width="13" style="8" bestFit="1" customWidth="1"/>
    <col min="4" max="4" width="8.59765625" style="8" bestFit="1" customWidth="1"/>
    <col min="5" max="5" width="18.5" style="8" bestFit="1" customWidth="1"/>
    <col min="6" max="6" width="47" bestFit="1" customWidth="1"/>
    <col min="7" max="7" width="13.3984375" bestFit="1" customWidth="1"/>
    <col min="8" max="8" width="10.296875" bestFit="1" customWidth="1"/>
    <col min="9" max="9" width="11.3984375" bestFit="1" customWidth="1"/>
    <col min="10" max="10" width="11.3984375" customWidth="1"/>
    <col min="11" max="11" width="33.5" style="8" bestFit="1" customWidth="1"/>
    <col min="12" max="13" width="9.09765625" style="8" bestFit="1" customWidth="1"/>
    <col min="14" max="14" width="12" style="8" bestFit="1" customWidth="1"/>
    <col min="15" max="15" width="14.796875" style="8" bestFit="1" customWidth="1"/>
    <col min="16" max="16" width="10.59765625" style="8" bestFit="1" customWidth="1"/>
    <col min="17" max="17" width="14.796875" style="8" bestFit="1" customWidth="1"/>
    <col min="18" max="18" width="44.3984375" style="8" customWidth="1"/>
    <col min="19" max="19" width="18.09765625" style="8" bestFit="1" customWidth="1"/>
    <col min="20" max="20" width="11.3984375" style="8" bestFit="1" customWidth="1"/>
    <col min="21" max="21" width="8.796875" style="8"/>
  </cols>
  <sheetData>
    <row r="1" spans="1:21" x14ac:dyDescent="0.2">
      <c r="A1" s="8" t="s">
        <v>419</v>
      </c>
      <c r="B1" s="11" t="s">
        <v>420</v>
      </c>
      <c r="C1" s="12">
        <v>1000511</v>
      </c>
      <c r="D1" s="13" t="s">
        <v>393</v>
      </c>
      <c r="E1" s="16">
        <v>43539</v>
      </c>
      <c r="F1" s="1" t="s">
        <v>394</v>
      </c>
      <c r="G1" s="4">
        <v>1300661</v>
      </c>
      <c r="H1" s="1" t="s">
        <v>1695</v>
      </c>
      <c r="I1" s="6">
        <v>2079.1</v>
      </c>
      <c r="J1" s="25"/>
      <c r="K1" s="13" t="s">
        <v>395</v>
      </c>
      <c r="L1" s="13" t="s">
        <v>1696</v>
      </c>
      <c r="M1" s="13" t="s">
        <v>1578</v>
      </c>
      <c r="N1" s="13" t="s">
        <v>424</v>
      </c>
      <c r="O1" s="13" t="s">
        <v>425</v>
      </c>
      <c r="P1" s="17">
        <v>0</v>
      </c>
      <c r="Q1" s="17">
        <v>201912</v>
      </c>
      <c r="R1" s="13" t="s">
        <v>1697</v>
      </c>
      <c r="S1" s="13" t="s">
        <v>1698</v>
      </c>
      <c r="T1" s="18" t="s">
        <v>449</v>
      </c>
    </row>
    <row r="2" spans="1:21" x14ac:dyDescent="0.2">
      <c r="A2" s="8" t="s">
        <v>419</v>
      </c>
      <c r="B2" s="11" t="s">
        <v>420</v>
      </c>
      <c r="C2" s="12">
        <v>1004970</v>
      </c>
      <c r="D2" s="13" t="s">
        <v>393</v>
      </c>
      <c r="E2" s="16">
        <v>43551</v>
      </c>
      <c r="F2" s="1" t="s">
        <v>218</v>
      </c>
      <c r="G2" s="4">
        <v>1300665</v>
      </c>
      <c r="H2" s="1" t="s">
        <v>624</v>
      </c>
      <c r="I2" s="6">
        <v>8666.67</v>
      </c>
      <c r="J2" s="25"/>
      <c r="K2" s="13" t="s">
        <v>87</v>
      </c>
      <c r="L2" s="13" t="s">
        <v>1699</v>
      </c>
      <c r="M2" s="13" t="s">
        <v>1700</v>
      </c>
      <c r="N2" s="13" t="s">
        <v>767</v>
      </c>
      <c r="O2" s="13" t="s">
        <v>425</v>
      </c>
      <c r="P2" s="17">
        <v>0</v>
      </c>
      <c r="Q2" s="17">
        <v>201912</v>
      </c>
      <c r="R2" s="13" t="s">
        <v>1701</v>
      </c>
      <c r="S2" s="13" t="s">
        <v>1702</v>
      </c>
      <c r="T2" s="18" t="s">
        <v>449</v>
      </c>
    </row>
    <row r="3" spans="1:21" x14ac:dyDescent="0.2">
      <c r="A3" s="8" t="s">
        <v>419</v>
      </c>
      <c r="B3" s="11" t="s">
        <v>420</v>
      </c>
      <c r="C3" s="12">
        <v>1004970</v>
      </c>
      <c r="D3" s="13" t="s">
        <v>393</v>
      </c>
      <c r="E3" s="16">
        <v>43539</v>
      </c>
      <c r="F3" s="1" t="s">
        <v>218</v>
      </c>
      <c r="G3" s="4">
        <v>1300658</v>
      </c>
      <c r="H3" s="1" t="s">
        <v>624</v>
      </c>
      <c r="I3" s="6">
        <v>8666.67</v>
      </c>
      <c r="J3" s="25"/>
      <c r="K3" s="13" t="s">
        <v>87</v>
      </c>
      <c r="L3" s="13" t="s">
        <v>1699</v>
      </c>
      <c r="M3" s="13" t="s">
        <v>1700</v>
      </c>
      <c r="N3" s="13" t="s">
        <v>767</v>
      </c>
      <c r="O3" s="13" t="s">
        <v>425</v>
      </c>
      <c r="P3" s="17">
        <v>0</v>
      </c>
      <c r="Q3" s="17">
        <v>201912</v>
      </c>
      <c r="R3" s="13" t="s">
        <v>1703</v>
      </c>
      <c r="S3" s="13" t="s">
        <v>1704</v>
      </c>
      <c r="T3" s="18" t="s">
        <v>449</v>
      </c>
    </row>
    <row r="4" spans="1:21" x14ac:dyDescent="0.2">
      <c r="A4" s="8" t="s">
        <v>419</v>
      </c>
      <c r="B4" s="11" t="s">
        <v>420</v>
      </c>
      <c r="C4" s="12">
        <v>1004970</v>
      </c>
      <c r="D4" s="13" t="s">
        <v>393</v>
      </c>
      <c r="E4" s="16">
        <v>43539</v>
      </c>
      <c r="F4" s="1" t="s">
        <v>218</v>
      </c>
      <c r="G4" s="4">
        <v>1300659</v>
      </c>
      <c r="H4" s="1" t="s">
        <v>624</v>
      </c>
      <c r="I4" s="6">
        <v>8666.67</v>
      </c>
      <c r="J4" s="25"/>
      <c r="K4" s="13" t="s">
        <v>87</v>
      </c>
      <c r="L4" s="13" t="s">
        <v>1699</v>
      </c>
      <c r="M4" s="13" t="s">
        <v>1700</v>
      </c>
      <c r="N4" s="13" t="s">
        <v>767</v>
      </c>
      <c r="O4" s="13" t="s">
        <v>425</v>
      </c>
      <c r="P4" s="17">
        <v>0</v>
      </c>
      <c r="Q4" s="17">
        <v>201912</v>
      </c>
      <c r="R4" s="13" t="s">
        <v>1705</v>
      </c>
      <c r="S4" s="13" t="s">
        <v>1706</v>
      </c>
      <c r="T4" s="18" t="s">
        <v>449</v>
      </c>
    </row>
    <row r="5" spans="1:21" x14ac:dyDescent="0.2">
      <c r="A5" s="8" t="s">
        <v>419</v>
      </c>
      <c r="B5" s="11" t="s">
        <v>420</v>
      </c>
      <c r="C5" s="12">
        <v>1005747</v>
      </c>
      <c r="D5" s="13" t="s">
        <v>393</v>
      </c>
      <c r="E5" s="16">
        <v>43532</v>
      </c>
      <c r="F5" s="1" t="s">
        <v>396</v>
      </c>
      <c r="G5" s="4">
        <v>1300657</v>
      </c>
      <c r="H5" s="1" t="s">
        <v>959</v>
      </c>
      <c r="I5" s="6">
        <v>1170</v>
      </c>
      <c r="J5" s="25"/>
      <c r="K5" s="13" t="s">
        <v>40</v>
      </c>
      <c r="L5" s="13" t="s">
        <v>1707</v>
      </c>
      <c r="M5" s="13" t="s">
        <v>1578</v>
      </c>
      <c r="N5" s="13" t="s">
        <v>424</v>
      </c>
      <c r="O5" s="13" t="s">
        <v>425</v>
      </c>
      <c r="P5" s="17">
        <v>4100047</v>
      </c>
      <c r="Q5" s="17">
        <v>201912</v>
      </c>
      <c r="R5" s="13" t="s">
        <v>1708</v>
      </c>
      <c r="S5" s="13" t="s">
        <v>1709</v>
      </c>
      <c r="T5" s="18" t="s">
        <v>449</v>
      </c>
    </row>
    <row r="6" spans="1:21" x14ac:dyDescent="0.2">
      <c r="A6" s="8" t="s">
        <v>419</v>
      </c>
      <c r="B6" s="11" t="s">
        <v>420</v>
      </c>
      <c r="C6" s="12">
        <v>1009865</v>
      </c>
      <c r="D6" s="13" t="s">
        <v>393</v>
      </c>
      <c r="E6" s="16">
        <v>43546</v>
      </c>
      <c r="F6" s="1" t="s">
        <v>397</v>
      </c>
      <c r="G6" s="4">
        <v>1300663</v>
      </c>
      <c r="H6" s="1" t="s">
        <v>959</v>
      </c>
      <c r="I6" s="6">
        <v>4977.25</v>
      </c>
      <c r="J6" s="25"/>
      <c r="K6" s="13" t="s">
        <v>40</v>
      </c>
      <c r="L6" s="13" t="s">
        <v>1707</v>
      </c>
      <c r="M6" s="13" t="s">
        <v>1578</v>
      </c>
      <c r="N6" s="13" t="s">
        <v>424</v>
      </c>
      <c r="O6" s="13" t="s">
        <v>425</v>
      </c>
      <c r="P6" s="17">
        <v>4100004</v>
      </c>
      <c r="Q6" s="17">
        <v>201912</v>
      </c>
      <c r="R6" s="13" t="s">
        <v>1710</v>
      </c>
      <c r="S6" s="13" t="s">
        <v>1711</v>
      </c>
      <c r="T6" s="18" t="s">
        <v>449</v>
      </c>
    </row>
    <row r="7" spans="1:21" x14ac:dyDescent="0.2">
      <c r="A7" s="8" t="s">
        <v>419</v>
      </c>
      <c r="B7" s="11" t="s">
        <v>420</v>
      </c>
      <c r="C7" s="12">
        <v>1009865</v>
      </c>
      <c r="D7" s="13" t="s">
        <v>393</v>
      </c>
      <c r="E7" s="16">
        <v>43546</v>
      </c>
      <c r="F7" s="1" t="s">
        <v>397</v>
      </c>
      <c r="G7" s="4">
        <v>1300664</v>
      </c>
      <c r="H7" s="1" t="s">
        <v>959</v>
      </c>
      <c r="I7" s="6">
        <v>1800</v>
      </c>
      <c r="J7" s="25"/>
      <c r="K7" s="13" t="s">
        <v>40</v>
      </c>
      <c r="L7" s="13" t="s">
        <v>1707</v>
      </c>
      <c r="M7" s="13" t="s">
        <v>1578</v>
      </c>
      <c r="N7" s="13" t="s">
        <v>424</v>
      </c>
      <c r="O7" s="13" t="s">
        <v>425</v>
      </c>
      <c r="P7" s="17">
        <v>4100020</v>
      </c>
      <c r="Q7" s="17">
        <v>201912</v>
      </c>
      <c r="R7" s="13" t="s">
        <v>1712</v>
      </c>
      <c r="S7" s="13" t="s">
        <v>1713</v>
      </c>
      <c r="T7" s="18" t="s">
        <v>449</v>
      </c>
    </row>
    <row r="8" spans="1:21" x14ac:dyDescent="0.2">
      <c r="A8" s="8" t="s">
        <v>419</v>
      </c>
      <c r="B8" s="11" t="s">
        <v>420</v>
      </c>
      <c r="C8" s="12">
        <v>1009865</v>
      </c>
      <c r="D8" s="13" t="s">
        <v>393</v>
      </c>
      <c r="E8" s="16">
        <v>43525</v>
      </c>
      <c r="F8" s="1" t="s">
        <v>397</v>
      </c>
      <c r="G8" s="4">
        <v>1300655</v>
      </c>
      <c r="H8" s="1" t="s">
        <v>959</v>
      </c>
      <c r="I8" s="6">
        <v>3000</v>
      </c>
      <c r="J8" s="25"/>
      <c r="K8" s="13" t="s">
        <v>40</v>
      </c>
      <c r="L8" s="13" t="s">
        <v>1707</v>
      </c>
      <c r="M8" s="13" t="s">
        <v>1578</v>
      </c>
      <c r="N8" s="13" t="s">
        <v>424</v>
      </c>
      <c r="O8" s="13" t="s">
        <v>425</v>
      </c>
      <c r="P8" s="17">
        <v>4100020</v>
      </c>
      <c r="Q8" s="17">
        <v>201912</v>
      </c>
      <c r="R8" s="13" t="s">
        <v>1714</v>
      </c>
      <c r="S8" s="13" t="s">
        <v>1715</v>
      </c>
      <c r="T8" s="18" t="s">
        <v>449</v>
      </c>
    </row>
    <row r="9" spans="1:21" x14ac:dyDescent="0.2">
      <c r="A9" s="8" t="s">
        <v>419</v>
      </c>
      <c r="B9" s="11" t="s">
        <v>420</v>
      </c>
      <c r="C9" s="12">
        <v>1009865</v>
      </c>
      <c r="D9" s="13" t="s">
        <v>393</v>
      </c>
      <c r="E9" s="16">
        <v>43525</v>
      </c>
      <c r="F9" s="1" t="s">
        <v>397</v>
      </c>
      <c r="G9" s="4">
        <v>1300656</v>
      </c>
      <c r="H9" s="1" t="s">
        <v>959</v>
      </c>
      <c r="I9" s="6">
        <v>12544.5</v>
      </c>
      <c r="J9" s="25"/>
      <c r="K9" s="13" t="s">
        <v>40</v>
      </c>
      <c r="L9" s="13" t="s">
        <v>1707</v>
      </c>
      <c r="M9" s="13" t="s">
        <v>1578</v>
      </c>
      <c r="N9" s="13" t="s">
        <v>424</v>
      </c>
      <c r="O9" s="13" t="s">
        <v>425</v>
      </c>
      <c r="P9" s="17">
        <v>4100004</v>
      </c>
      <c r="Q9" s="17">
        <v>201912</v>
      </c>
      <c r="R9" s="13" t="s">
        <v>1716</v>
      </c>
      <c r="S9" s="13" t="s">
        <v>1717</v>
      </c>
      <c r="T9" s="18" t="s">
        <v>449</v>
      </c>
    </row>
    <row r="10" spans="1:21" x14ac:dyDescent="0.2">
      <c r="A10" s="8" t="s">
        <v>419</v>
      </c>
      <c r="B10" s="11" t="s">
        <v>420</v>
      </c>
      <c r="C10" s="12">
        <v>1015311</v>
      </c>
      <c r="D10" s="13" t="s">
        <v>393</v>
      </c>
      <c r="E10" s="16">
        <v>43546</v>
      </c>
      <c r="F10" s="1" t="s">
        <v>398</v>
      </c>
      <c r="G10" s="4">
        <v>1300662</v>
      </c>
      <c r="H10" s="1" t="s">
        <v>959</v>
      </c>
      <c r="I10" s="6">
        <v>235746.42</v>
      </c>
      <c r="J10" s="25"/>
      <c r="K10" s="13" t="s">
        <v>40</v>
      </c>
      <c r="L10" s="13" t="s">
        <v>1707</v>
      </c>
      <c r="M10" s="13" t="s">
        <v>1578</v>
      </c>
      <c r="N10" s="13" t="s">
        <v>424</v>
      </c>
      <c r="O10" s="13" t="s">
        <v>425</v>
      </c>
      <c r="P10" s="17">
        <v>4100075</v>
      </c>
      <c r="Q10" s="17">
        <v>201912</v>
      </c>
      <c r="R10" s="13" t="s">
        <v>1718</v>
      </c>
      <c r="S10" s="13" t="s">
        <v>1719</v>
      </c>
      <c r="T10" s="18" t="s">
        <v>449</v>
      </c>
    </row>
    <row r="11" spans="1:21" x14ac:dyDescent="0.2">
      <c r="A11" s="8" t="s">
        <v>419</v>
      </c>
      <c r="B11" s="11" t="s">
        <v>420</v>
      </c>
      <c r="C11" s="12">
        <v>1015892</v>
      </c>
      <c r="D11" s="13" t="s">
        <v>393</v>
      </c>
      <c r="E11" s="16">
        <v>43525</v>
      </c>
      <c r="F11" s="1" t="s">
        <v>399</v>
      </c>
      <c r="G11" s="4">
        <v>1300654</v>
      </c>
      <c r="H11" s="1" t="s">
        <v>959</v>
      </c>
      <c r="I11" s="6">
        <v>10700</v>
      </c>
      <c r="J11" s="25"/>
      <c r="K11" s="13" t="s">
        <v>40</v>
      </c>
      <c r="L11" s="13" t="s">
        <v>1707</v>
      </c>
      <c r="M11" s="13" t="s">
        <v>1578</v>
      </c>
      <c r="N11" s="13" t="s">
        <v>424</v>
      </c>
      <c r="O11" s="13" t="s">
        <v>425</v>
      </c>
      <c r="P11" s="17">
        <v>4100083</v>
      </c>
      <c r="Q11" s="17">
        <v>201912</v>
      </c>
      <c r="R11" s="13" t="s">
        <v>1720</v>
      </c>
      <c r="S11" s="13" t="s">
        <v>1721</v>
      </c>
      <c r="T11" s="18" t="s">
        <v>449</v>
      </c>
    </row>
    <row r="12" spans="1:21" x14ac:dyDescent="0.2">
      <c r="A12" s="8" t="s">
        <v>418</v>
      </c>
      <c r="B12" s="11"/>
      <c r="C12" s="12"/>
      <c r="D12" s="13"/>
      <c r="E12" s="13"/>
      <c r="F12" s="23">
        <f t="shared" ref="F12:F22" si="0">+R12</f>
        <v>0</v>
      </c>
      <c r="G12" s="4"/>
      <c r="H12" s="1"/>
      <c r="I12" s="1"/>
      <c r="J12" s="25"/>
      <c r="K12" s="21"/>
      <c r="L12" s="17"/>
      <c r="M12" s="13"/>
      <c r="N12" s="13"/>
      <c r="O12" s="13"/>
      <c r="P12" s="13"/>
      <c r="Q12" s="13"/>
      <c r="R12" s="17"/>
      <c r="S12" s="13"/>
      <c r="T12" s="13"/>
      <c r="U12" s="18"/>
    </row>
    <row r="13" spans="1:21" x14ac:dyDescent="0.2">
      <c r="A13" s="8" t="s">
        <v>419</v>
      </c>
      <c r="B13" s="11" t="s">
        <v>420</v>
      </c>
      <c r="C13" s="13"/>
      <c r="D13" s="13" t="s">
        <v>393</v>
      </c>
      <c r="E13" s="13"/>
      <c r="F13" s="32" t="str">
        <f t="shared" si="0"/>
        <v>L.B.ISLINGTON RATES MARCH 2019 CAR PARK</v>
      </c>
      <c r="G13" s="4">
        <v>101763</v>
      </c>
      <c r="H13" s="1" t="s">
        <v>1690</v>
      </c>
      <c r="I13" s="1">
        <v>640</v>
      </c>
      <c r="J13" s="25"/>
      <c r="K13" s="21" t="s">
        <v>1691</v>
      </c>
      <c r="L13" s="17" t="s">
        <v>1696</v>
      </c>
      <c r="M13" s="13" t="s">
        <v>1578</v>
      </c>
      <c r="N13" s="13" t="s">
        <v>424</v>
      </c>
      <c r="O13" s="13" t="s">
        <v>1326</v>
      </c>
      <c r="P13" s="13">
        <v>0</v>
      </c>
      <c r="Q13" s="13"/>
      <c r="R13" s="17" t="s">
        <v>1722</v>
      </c>
      <c r="S13" s="13" t="s">
        <v>1693</v>
      </c>
      <c r="T13" s="13" t="s">
        <v>428</v>
      </c>
      <c r="U13" s="18" t="s">
        <v>1694</v>
      </c>
    </row>
    <row r="14" spans="1:21" x14ac:dyDescent="0.2">
      <c r="A14" s="8" t="s">
        <v>419</v>
      </c>
      <c r="B14" s="11" t="s">
        <v>420</v>
      </c>
      <c r="C14" s="13"/>
      <c r="D14" s="13" t="s">
        <v>393</v>
      </c>
      <c r="E14" s="13"/>
      <c r="F14" s="32" t="str">
        <f t="shared" si="0"/>
        <v>L.B.ISLINGTON RATES MARCH 2019 BASEMENT FLOOR</v>
      </c>
      <c r="G14" s="4">
        <v>101763</v>
      </c>
      <c r="H14" s="1" t="s">
        <v>1690</v>
      </c>
      <c r="I14" s="1">
        <v>1560</v>
      </c>
      <c r="J14" s="25"/>
      <c r="K14" s="21" t="s">
        <v>1691</v>
      </c>
      <c r="L14" s="17" t="s">
        <v>1696</v>
      </c>
      <c r="M14" s="13" t="s">
        <v>1578</v>
      </c>
      <c r="N14" s="13" t="s">
        <v>424</v>
      </c>
      <c r="O14" s="13" t="s">
        <v>1326</v>
      </c>
      <c r="P14" s="13">
        <v>0</v>
      </c>
      <c r="Q14" s="13"/>
      <c r="R14" s="17" t="s">
        <v>1723</v>
      </c>
      <c r="S14" s="13" t="s">
        <v>1693</v>
      </c>
      <c r="T14" s="13" t="s">
        <v>1192</v>
      </c>
      <c r="U14" s="18" t="s">
        <v>1694</v>
      </c>
    </row>
    <row r="15" spans="1:21" x14ac:dyDescent="0.2">
      <c r="A15" s="8" t="s">
        <v>419</v>
      </c>
      <c r="B15" s="11" t="s">
        <v>420</v>
      </c>
      <c r="C15" s="13"/>
      <c r="D15" s="13" t="s">
        <v>393</v>
      </c>
      <c r="E15" s="13"/>
      <c r="F15" s="32" t="str">
        <f t="shared" si="0"/>
        <v>L.B.ISLINGTON RATES MARCH 2019 5TH FLOOR</v>
      </c>
      <c r="G15" s="4">
        <v>101763</v>
      </c>
      <c r="H15" s="1" t="s">
        <v>1690</v>
      </c>
      <c r="I15" s="1">
        <v>4450</v>
      </c>
      <c r="J15" s="25"/>
      <c r="K15" s="21" t="s">
        <v>1691</v>
      </c>
      <c r="L15" s="17" t="s">
        <v>1696</v>
      </c>
      <c r="M15" s="13" t="s">
        <v>1578</v>
      </c>
      <c r="N15" s="13" t="s">
        <v>424</v>
      </c>
      <c r="O15" s="13" t="s">
        <v>1326</v>
      </c>
      <c r="P15" s="13">
        <v>0</v>
      </c>
      <c r="Q15" s="13"/>
      <c r="R15" s="17" t="s">
        <v>1724</v>
      </c>
      <c r="S15" s="13" t="s">
        <v>1693</v>
      </c>
      <c r="T15" s="13" t="s">
        <v>1192</v>
      </c>
      <c r="U15" s="18" t="s">
        <v>1694</v>
      </c>
    </row>
    <row r="16" spans="1:21" x14ac:dyDescent="0.2">
      <c r="A16" s="8" t="s">
        <v>419</v>
      </c>
      <c r="B16" s="11" t="s">
        <v>420</v>
      </c>
      <c r="C16" s="13"/>
      <c r="D16" s="13" t="s">
        <v>393</v>
      </c>
      <c r="E16" s="13"/>
      <c r="F16" s="32" t="str">
        <f t="shared" si="0"/>
        <v>L.B.ISLINGTON RATES MARCH 2019 GND FLOOR</v>
      </c>
      <c r="G16" s="4">
        <v>101763</v>
      </c>
      <c r="H16" s="1" t="s">
        <v>1690</v>
      </c>
      <c r="I16" s="1">
        <v>6840</v>
      </c>
      <c r="J16" s="25"/>
      <c r="K16" s="21" t="s">
        <v>1691</v>
      </c>
      <c r="L16" s="17" t="s">
        <v>1696</v>
      </c>
      <c r="M16" s="13" t="s">
        <v>1578</v>
      </c>
      <c r="N16" s="13" t="s">
        <v>424</v>
      </c>
      <c r="O16" s="13" t="s">
        <v>1326</v>
      </c>
      <c r="P16" s="13">
        <v>0</v>
      </c>
      <c r="Q16" s="13"/>
      <c r="R16" s="17" t="s">
        <v>1725</v>
      </c>
      <c r="S16" s="13" t="s">
        <v>1693</v>
      </c>
      <c r="T16" s="13" t="s">
        <v>1192</v>
      </c>
      <c r="U16" s="18" t="s">
        <v>1694</v>
      </c>
    </row>
    <row r="17" spans="1:21" x14ac:dyDescent="0.2">
      <c r="A17" s="8" t="s">
        <v>419</v>
      </c>
      <c r="B17" s="11" t="s">
        <v>420</v>
      </c>
      <c r="C17" s="13"/>
      <c r="D17" s="13" t="s">
        <v>393</v>
      </c>
      <c r="E17" s="13"/>
      <c r="F17" s="32" t="str">
        <f t="shared" si="0"/>
        <v>L.B.ISLINGTON RATES MARCH 2019 3RD FLOOR</v>
      </c>
      <c r="G17" s="4">
        <v>101763</v>
      </c>
      <c r="H17" s="1" t="s">
        <v>1690</v>
      </c>
      <c r="I17" s="1">
        <v>9491</v>
      </c>
      <c r="J17" s="25"/>
      <c r="K17" s="21" t="s">
        <v>1691</v>
      </c>
      <c r="L17" s="17" t="s">
        <v>1696</v>
      </c>
      <c r="M17" s="13" t="s">
        <v>1578</v>
      </c>
      <c r="N17" s="13" t="s">
        <v>424</v>
      </c>
      <c r="O17" s="13" t="s">
        <v>1326</v>
      </c>
      <c r="P17" s="13">
        <v>0</v>
      </c>
      <c r="Q17" s="13"/>
      <c r="R17" s="17" t="s">
        <v>1726</v>
      </c>
      <c r="S17" s="13" t="s">
        <v>1693</v>
      </c>
      <c r="T17" s="13" t="s">
        <v>1192</v>
      </c>
      <c r="U17" s="18" t="s">
        <v>1694</v>
      </c>
    </row>
    <row r="18" spans="1:21" x14ac:dyDescent="0.2">
      <c r="A18" s="8" t="s">
        <v>419</v>
      </c>
      <c r="B18" s="11" t="s">
        <v>420</v>
      </c>
      <c r="C18" s="13"/>
      <c r="D18" s="13" t="s">
        <v>393</v>
      </c>
      <c r="E18" s="13"/>
      <c r="F18" s="32" t="str">
        <f t="shared" si="0"/>
        <v>L.B.ISLINGTON RATES MARCH 2019 1ST FLOOR</v>
      </c>
      <c r="G18" s="4">
        <v>101763</v>
      </c>
      <c r="H18" s="1" t="s">
        <v>1690</v>
      </c>
      <c r="I18" s="1">
        <v>10175</v>
      </c>
      <c r="J18" s="25"/>
      <c r="K18" s="21" t="s">
        <v>1691</v>
      </c>
      <c r="L18" s="17" t="s">
        <v>1696</v>
      </c>
      <c r="M18" s="13" t="s">
        <v>1578</v>
      </c>
      <c r="N18" s="13" t="s">
        <v>424</v>
      </c>
      <c r="O18" s="13" t="s">
        <v>1326</v>
      </c>
      <c r="P18" s="13">
        <v>0</v>
      </c>
      <c r="Q18" s="13"/>
      <c r="R18" s="17" t="s">
        <v>1727</v>
      </c>
      <c r="S18" s="13" t="s">
        <v>1693</v>
      </c>
      <c r="T18" s="13" t="s">
        <v>1192</v>
      </c>
      <c r="U18" s="18" t="s">
        <v>1694</v>
      </c>
    </row>
    <row r="19" spans="1:21" x14ac:dyDescent="0.2">
      <c r="A19" s="8" t="s">
        <v>419</v>
      </c>
      <c r="B19" s="11" t="s">
        <v>420</v>
      </c>
      <c r="C19" s="13"/>
      <c r="D19" s="13" t="s">
        <v>393</v>
      </c>
      <c r="E19" s="13"/>
      <c r="F19" s="32" t="str">
        <f t="shared" si="0"/>
        <v>L.B.ISLINGTON RATES MARCH 2019 2ND FLOOR</v>
      </c>
      <c r="G19" s="4">
        <v>101763</v>
      </c>
      <c r="H19" s="1" t="s">
        <v>1690</v>
      </c>
      <c r="I19" s="1">
        <v>10217</v>
      </c>
      <c r="J19" s="25"/>
      <c r="K19" s="21" t="s">
        <v>1691</v>
      </c>
      <c r="L19" s="17" t="s">
        <v>1696</v>
      </c>
      <c r="M19" s="13" t="s">
        <v>1578</v>
      </c>
      <c r="N19" s="13" t="s">
        <v>424</v>
      </c>
      <c r="O19" s="13" t="s">
        <v>1326</v>
      </c>
      <c r="P19" s="13">
        <v>0</v>
      </c>
      <c r="Q19" s="13"/>
      <c r="R19" s="17" t="s">
        <v>1728</v>
      </c>
      <c r="S19" s="13" t="s">
        <v>1693</v>
      </c>
      <c r="T19" s="13" t="s">
        <v>1192</v>
      </c>
      <c r="U19" s="18" t="s">
        <v>1694</v>
      </c>
    </row>
    <row r="20" spans="1:21" x14ac:dyDescent="0.2">
      <c r="A20" s="8" t="s">
        <v>419</v>
      </c>
      <c r="B20" s="11" t="s">
        <v>420</v>
      </c>
      <c r="C20" s="13"/>
      <c r="D20" s="13" t="s">
        <v>393</v>
      </c>
      <c r="E20" s="13"/>
      <c r="F20" s="32" t="str">
        <f t="shared" si="0"/>
        <v>ILB Loan Interest Accrual to 31 March 2017</v>
      </c>
      <c r="G20" s="4">
        <v>101776</v>
      </c>
      <c r="H20" s="1" t="s">
        <v>1729</v>
      </c>
      <c r="I20" s="1">
        <v>47401.64</v>
      </c>
      <c r="J20" s="25"/>
      <c r="K20" s="21" t="s">
        <v>1730</v>
      </c>
      <c r="L20" s="17" t="s">
        <v>1731</v>
      </c>
      <c r="M20" s="13" t="s">
        <v>766</v>
      </c>
      <c r="N20" s="13" t="s">
        <v>767</v>
      </c>
      <c r="O20" s="13" t="s">
        <v>1517</v>
      </c>
      <c r="P20" s="13">
        <v>0</v>
      </c>
      <c r="Q20" s="13"/>
      <c r="R20" s="17" t="s">
        <v>1732</v>
      </c>
      <c r="S20" s="13" t="s">
        <v>1733</v>
      </c>
      <c r="T20" s="13" t="s">
        <v>1192</v>
      </c>
      <c r="U20" s="18" t="s">
        <v>1329</v>
      </c>
    </row>
    <row r="21" spans="1:21" x14ac:dyDescent="0.2">
      <c r="A21" s="8" t="s">
        <v>419</v>
      </c>
      <c r="B21" s="11" t="s">
        <v>420</v>
      </c>
      <c r="C21" s="13"/>
      <c r="D21" s="13" t="s">
        <v>393</v>
      </c>
      <c r="E21" s="13"/>
      <c r="F21" s="32" t="str">
        <f t="shared" si="0"/>
        <v>ILB Loan Interest Accrual to 31 March 2018</v>
      </c>
      <c r="G21" s="4">
        <v>101776</v>
      </c>
      <c r="H21" s="1" t="s">
        <v>1729</v>
      </c>
      <c r="I21" s="1">
        <v>194400</v>
      </c>
      <c r="J21" s="25"/>
      <c r="K21" s="21" t="s">
        <v>1730</v>
      </c>
      <c r="L21" s="17" t="s">
        <v>1731</v>
      </c>
      <c r="M21" s="13" t="s">
        <v>766</v>
      </c>
      <c r="N21" s="13" t="s">
        <v>767</v>
      </c>
      <c r="O21" s="13" t="s">
        <v>1517</v>
      </c>
      <c r="P21" s="13">
        <v>0</v>
      </c>
      <c r="Q21" s="13"/>
      <c r="R21" s="17" t="s">
        <v>1734</v>
      </c>
      <c r="S21" s="13" t="s">
        <v>1733</v>
      </c>
      <c r="T21" s="13" t="s">
        <v>1192</v>
      </c>
      <c r="U21" s="18" t="s">
        <v>1329</v>
      </c>
    </row>
    <row r="22" spans="1:21" x14ac:dyDescent="0.2">
      <c r="A22" s="8" t="s">
        <v>419</v>
      </c>
      <c r="B22" s="11" t="s">
        <v>420</v>
      </c>
      <c r="C22" s="13"/>
      <c r="D22" s="13" t="s">
        <v>393</v>
      </c>
      <c r="E22" s="13"/>
      <c r="F22" s="32" t="str">
        <f t="shared" si="0"/>
        <v>ILB Loan Interest Accrual to 31 March 2019</v>
      </c>
      <c r="G22" s="4">
        <v>101776</v>
      </c>
      <c r="H22" s="1" t="s">
        <v>1729</v>
      </c>
      <c r="I22" s="1">
        <v>420578.63</v>
      </c>
      <c r="J22" s="25"/>
      <c r="K22" s="21" t="s">
        <v>1730</v>
      </c>
      <c r="L22" s="17" t="s">
        <v>1731</v>
      </c>
      <c r="M22" s="13" t="s">
        <v>766</v>
      </c>
      <c r="N22" s="13" t="s">
        <v>767</v>
      </c>
      <c r="O22" s="13" t="s">
        <v>1517</v>
      </c>
      <c r="P22" s="13">
        <v>0</v>
      </c>
      <c r="Q22" s="13"/>
      <c r="R22" s="17" t="s">
        <v>1735</v>
      </c>
      <c r="S22" s="13" t="s">
        <v>1733</v>
      </c>
      <c r="T22" s="13" t="s">
        <v>1192</v>
      </c>
      <c r="U22" s="18" t="s">
        <v>1329</v>
      </c>
    </row>
    <row r="23" spans="1:21" x14ac:dyDescent="0.2">
      <c r="A23" s="8" t="s">
        <v>1533</v>
      </c>
      <c r="B23" s="11"/>
      <c r="C23" s="13"/>
      <c r="D23" s="13"/>
      <c r="E23" s="13"/>
      <c r="F23" s="23">
        <f>+R23</f>
        <v>0</v>
      </c>
      <c r="G23" s="4"/>
      <c r="H23" s="1"/>
      <c r="I23" s="1"/>
      <c r="J23" s="25"/>
      <c r="K23" s="21"/>
      <c r="L23" s="17"/>
      <c r="M23" s="13"/>
      <c r="N23" s="13"/>
      <c r="O23" s="13"/>
      <c r="P23" s="13"/>
      <c r="Q23" s="13"/>
      <c r="R23" s="17"/>
      <c r="S23" s="13"/>
      <c r="T23" s="13"/>
      <c r="U23" s="18"/>
    </row>
    <row r="24" spans="1:21" x14ac:dyDescent="0.2">
      <c r="A24" s="8" t="s">
        <v>1534</v>
      </c>
      <c r="B24" s="14"/>
      <c r="C24" s="15"/>
      <c r="D24" s="15"/>
      <c r="E24" s="15"/>
      <c r="F24" s="3"/>
      <c r="G24" s="5"/>
      <c r="H24" s="2"/>
      <c r="I24" s="2"/>
      <c r="J24" s="2"/>
      <c r="K24" s="22"/>
      <c r="L24" s="19"/>
      <c r="M24" s="15"/>
      <c r="N24" s="15"/>
      <c r="O24" s="15"/>
      <c r="P24" s="15"/>
      <c r="Q24" s="15"/>
      <c r="R24" s="19"/>
      <c r="S24" s="15"/>
      <c r="T24" s="15"/>
      <c r="U24" s="2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sqref="A1:XFD17"/>
    </sheetView>
  </sheetViews>
  <sheetFormatPr defaultRowHeight="14.25" x14ac:dyDescent="0.2"/>
  <cols>
    <col min="1" max="1" width="8.796875" style="8" customWidth="1"/>
    <col min="2" max="2" width="6.796875" style="8" bestFit="1" customWidth="1"/>
    <col min="3" max="3" width="13" style="8" bestFit="1" customWidth="1"/>
    <col min="4" max="4" width="8.59765625" style="8" bestFit="1" customWidth="1"/>
    <col min="5" max="5" width="18.5" style="8" bestFit="1" customWidth="1"/>
    <col min="6" max="6" width="47" bestFit="1" customWidth="1"/>
    <col min="7" max="7" width="13.3984375" bestFit="1" customWidth="1"/>
    <col min="8" max="8" width="10.296875" bestFit="1" customWidth="1"/>
    <col min="9" max="9" width="11.3984375" bestFit="1" customWidth="1"/>
    <col min="10" max="10" width="11.3984375" customWidth="1"/>
    <col min="11" max="11" width="33.5" style="8" bestFit="1" customWidth="1"/>
    <col min="12" max="13" width="9.09765625" style="8" bestFit="1" customWidth="1"/>
    <col min="14" max="14" width="12" style="8" bestFit="1" customWidth="1"/>
    <col min="15" max="15" width="14.796875" style="8" bestFit="1" customWidth="1"/>
    <col min="16" max="16" width="10.59765625" style="8" bestFit="1" customWidth="1"/>
    <col min="17" max="17" width="14.796875" style="8" bestFit="1" customWidth="1"/>
    <col min="18" max="18" width="44.3984375" style="8" customWidth="1"/>
    <col min="19" max="19" width="18.09765625" style="8" bestFit="1" customWidth="1"/>
    <col min="20" max="20" width="11.3984375" style="8" bestFit="1" customWidth="1"/>
    <col min="21" max="21" width="8.796875" style="8"/>
  </cols>
  <sheetData>
    <row r="1" spans="1:21" x14ac:dyDescent="0.2">
      <c r="A1" s="8" t="s">
        <v>419</v>
      </c>
      <c r="B1" s="11" t="s">
        <v>420</v>
      </c>
      <c r="C1" s="12">
        <v>1000032</v>
      </c>
      <c r="D1" s="13" t="s">
        <v>400</v>
      </c>
      <c r="E1" s="16">
        <v>43539</v>
      </c>
      <c r="F1" s="1" t="s">
        <v>401</v>
      </c>
      <c r="G1" s="4">
        <v>1301185</v>
      </c>
      <c r="H1" s="1" t="s">
        <v>1695</v>
      </c>
      <c r="I1" s="6">
        <v>2901.7</v>
      </c>
      <c r="J1" s="25"/>
      <c r="K1" s="13" t="s">
        <v>395</v>
      </c>
      <c r="L1" s="13" t="s">
        <v>1736</v>
      </c>
      <c r="M1" s="13" t="s">
        <v>1578</v>
      </c>
      <c r="N1" s="13" t="s">
        <v>424</v>
      </c>
      <c r="O1" s="13" t="s">
        <v>425</v>
      </c>
      <c r="P1" s="17">
        <v>0</v>
      </c>
      <c r="Q1" s="17">
        <v>201912</v>
      </c>
      <c r="R1" s="13" t="s">
        <v>1737</v>
      </c>
      <c r="S1" s="13" t="s">
        <v>1738</v>
      </c>
      <c r="T1" s="18" t="s">
        <v>449</v>
      </c>
    </row>
    <row r="2" spans="1:21" x14ac:dyDescent="0.2">
      <c r="A2" s="8" t="s">
        <v>419</v>
      </c>
      <c r="B2" s="11" t="s">
        <v>420</v>
      </c>
      <c r="C2" s="12">
        <v>1000511</v>
      </c>
      <c r="D2" s="13" t="s">
        <v>400</v>
      </c>
      <c r="E2" s="16">
        <v>43539</v>
      </c>
      <c r="F2" s="1" t="s">
        <v>394</v>
      </c>
      <c r="G2" s="4">
        <v>1301186</v>
      </c>
      <c r="H2" s="1" t="s">
        <v>1695</v>
      </c>
      <c r="I2" s="6">
        <v>6427.1</v>
      </c>
      <c r="J2" s="25"/>
      <c r="K2" s="13" t="s">
        <v>395</v>
      </c>
      <c r="L2" s="13" t="s">
        <v>1736</v>
      </c>
      <c r="M2" s="13" t="s">
        <v>1578</v>
      </c>
      <c r="N2" s="13" t="s">
        <v>424</v>
      </c>
      <c r="O2" s="13" t="s">
        <v>425</v>
      </c>
      <c r="P2" s="17">
        <v>0</v>
      </c>
      <c r="Q2" s="17">
        <v>201912</v>
      </c>
      <c r="R2" s="13" t="s">
        <v>1739</v>
      </c>
      <c r="S2" s="13" t="s">
        <v>1740</v>
      </c>
      <c r="T2" s="18" t="s">
        <v>449</v>
      </c>
    </row>
    <row r="3" spans="1:21" x14ac:dyDescent="0.2">
      <c r="A3" s="8" t="s">
        <v>419</v>
      </c>
      <c r="B3" s="11" t="s">
        <v>420</v>
      </c>
      <c r="C3" s="12">
        <v>1004970</v>
      </c>
      <c r="D3" s="13" t="s">
        <v>400</v>
      </c>
      <c r="E3" s="16">
        <v>43532</v>
      </c>
      <c r="F3" s="1" t="s">
        <v>218</v>
      </c>
      <c r="G3" s="4">
        <v>1301171</v>
      </c>
      <c r="H3" s="1" t="s">
        <v>1741</v>
      </c>
      <c r="I3" s="6">
        <v>1049.42</v>
      </c>
      <c r="J3" s="25"/>
      <c r="K3" s="13" t="s">
        <v>402</v>
      </c>
      <c r="L3" s="13" t="s">
        <v>1742</v>
      </c>
      <c r="M3" s="13" t="s">
        <v>1743</v>
      </c>
      <c r="N3" s="13" t="s">
        <v>424</v>
      </c>
      <c r="O3" s="13" t="s">
        <v>425</v>
      </c>
      <c r="P3" s="17">
        <v>0</v>
      </c>
      <c r="Q3" s="17">
        <v>201912</v>
      </c>
      <c r="R3" s="13" t="s">
        <v>1744</v>
      </c>
      <c r="S3" s="13" t="s">
        <v>1745</v>
      </c>
      <c r="T3" s="18" t="s">
        <v>449</v>
      </c>
    </row>
    <row r="4" spans="1:21" x14ac:dyDescent="0.2">
      <c r="A4" s="8" t="s">
        <v>419</v>
      </c>
      <c r="B4" s="11" t="s">
        <v>420</v>
      </c>
      <c r="C4" s="12">
        <v>1004970</v>
      </c>
      <c r="D4" s="13" t="s">
        <v>400</v>
      </c>
      <c r="E4" s="16">
        <v>43532</v>
      </c>
      <c r="F4" s="1" t="s">
        <v>218</v>
      </c>
      <c r="G4" s="4">
        <v>1301171</v>
      </c>
      <c r="H4" s="1" t="s">
        <v>1741</v>
      </c>
      <c r="I4" s="6">
        <v>4066.87</v>
      </c>
      <c r="J4" s="25"/>
      <c r="K4" s="13" t="s">
        <v>402</v>
      </c>
      <c r="L4" s="13" t="s">
        <v>1742</v>
      </c>
      <c r="M4" s="13" t="s">
        <v>1743</v>
      </c>
      <c r="N4" s="13" t="s">
        <v>424</v>
      </c>
      <c r="O4" s="13" t="s">
        <v>425</v>
      </c>
      <c r="P4" s="17">
        <v>0</v>
      </c>
      <c r="Q4" s="17">
        <v>201912</v>
      </c>
      <c r="R4" s="13" t="s">
        <v>1744</v>
      </c>
      <c r="S4" s="13" t="s">
        <v>1745</v>
      </c>
      <c r="T4" s="18" t="s">
        <v>449</v>
      </c>
    </row>
    <row r="5" spans="1:21" x14ac:dyDescent="0.2">
      <c r="A5" s="8" t="s">
        <v>419</v>
      </c>
      <c r="B5" s="11" t="s">
        <v>420</v>
      </c>
      <c r="C5" s="12">
        <v>1004970</v>
      </c>
      <c r="D5" s="13" t="s">
        <v>400</v>
      </c>
      <c r="E5" s="16">
        <v>43532</v>
      </c>
      <c r="F5" s="1" t="s">
        <v>218</v>
      </c>
      <c r="G5" s="4">
        <v>1301171</v>
      </c>
      <c r="H5" s="1" t="s">
        <v>1741</v>
      </c>
      <c r="I5" s="6">
        <v>8400.91</v>
      </c>
      <c r="J5" s="25"/>
      <c r="K5" s="13" t="s">
        <v>402</v>
      </c>
      <c r="L5" s="13" t="s">
        <v>1742</v>
      </c>
      <c r="M5" s="13" t="s">
        <v>1743</v>
      </c>
      <c r="N5" s="13" t="s">
        <v>424</v>
      </c>
      <c r="O5" s="13" t="s">
        <v>425</v>
      </c>
      <c r="P5" s="17">
        <v>0</v>
      </c>
      <c r="Q5" s="17">
        <v>201912</v>
      </c>
      <c r="R5" s="13" t="s">
        <v>1744</v>
      </c>
      <c r="S5" s="13" t="s">
        <v>1745</v>
      </c>
      <c r="T5" s="18" t="s">
        <v>449</v>
      </c>
    </row>
    <row r="6" spans="1:21" x14ac:dyDescent="0.2">
      <c r="A6" s="8" t="s">
        <v>419</v>
      </c>
      <c r="B6" s="11" t="s">
        <v>420</v>
      </c>
      <c r="C6" s="12">
        <v>1004970</v>
      </c>
      <c r="D6" s="13" t="s">
        <v>400</v>
      </c>
      <c r="E6" s="16">
        <v>43532</v>
      </c>
      <c r="F6" s="1" t="s">
        <v>218</v>
      </c>
      <c r="G6" s="4">
        <v>1301176</v>
      </c>
      <c r="H6" s="1" t="s">
        <v>624</v>
      </c>
      <c r="I6" s="6">
        <v>54416.67</v>
      </c>
      <c r="J6" s="25"/>
      <c r="K6" s="13" t="s">
        <v>87</v>
      </c>
      <c r="L6" s="13" t="s">
        <v>1746</v>
      </c>
      <c r="M6" s="13" t="s">
        <v>1700</v>
      </c>
      <c r="N6" s="13" t="s">
        <v>767</v>
      </c>
      <c r="O6" s="13" t="s">
        <v>425</v>
      </c>
      <c r="P6" s="17">
        <v>0</v>
      </c>
      <c r="Q6" s="17">
        <v>201912</v>
      </c>
      <c r="R6" s="13" t="s">
        <v>1747</v>
      </c>
      <c r="S6" s="13" t="s">
        <v>1748</v>
      </c>
      <c r="T6" s="18" t="s">
        <v>449</v>
      </c>
    </row>
    <row r="7" spans="1:21" x14ac:dyDescent="0.2">
      <c r="A7" s="8" t="s">
        <v>419</v>
      </c>
      <c r="B7" s="11" t="s">
        <v>420</v>
      </c>
      <c r="C7" s="12">
        <v>1012287</v>
      </c>
      <c r="D7" s="13" t="s">
        <v>400</v>
      </c>
      <c r="E7" s="16">
        <v>43532</v>
      </c>
      <c r="F7" s="1" t="s">
        <v>403</v>
      </c>
      <c r="G7" s="4">
        <v>1301174</v>
      </c>
      <c r="H7" s="1" t="s">
        <v>959</v>
      </c>
      <c r="I7" s="6">
        <v>1700</v>
      </c>
      <c r="J7" s="25"/>
      <c r="K7" s="13" t="s">
        <v>40</v>
      </c>
      <c r="L7" s="13" t="s">
        <v>1749</v>
      </c>
      <c r="M7" s="13" t="s">
        <v>1578</v>
      </c>
      <c r="N7" s="13" t="s">
        <v>424</v>
      </c>
      <c r="O7" s="13" t="s">
        <v>425</v>
      </c>
      <c r="P7" s="17">
        <v>5100149</v>
      </c>
      <c r="Q7" s="17">
        <v>201912</v>
      </c>
      <c r="R7" s="13" t="s">
        <v>1750</v>
      </c>
      <c r="S7" s="13" t="s">
        <v>1751</v>
      </c>
      <c r="T7" s="18" t="s">
        <v>449</v>
      </c>
    </row>
    <row r="8" spans="1:21" x14ac:dyDescent="0.2">
      <c r="A8" s="8" t="s">
        <v>419</v>
      </c>
      <c r="B8" s="11" t="s">
        <v>420</v>
      </c>
      <c r="C8" s="12">
        <v>1015671</v>
      </c>
      <c r="D8" s="13" t="s">
        <v>400</v>
      </c>
      <c r="E8" s="16">
        <v>43539</v>
      </c>
      <c r="F8" s="1" t="s">
        <v>404</v>
      </c>
      <c r="G8" s="4">
        <v>1301190</v>
      </c>
      <c r="H8" s="1" t="s">
        <v>959</v>
      </c>
      <c r="I8" s="6">
        <v>1005</v>
      </c>
      <c r="J8" s="25"/>
      <c r="K8" s="13" t="s">
        <v>40</v>
      </c>
      <c r="L8" s="13" t="s">
        <v>1749</v>
      </c>
      <c r="M8" s="13" t="s">
        <v>1578</v>
      </c>
      <c r="N8" s="13" t="s">
        <v>424</v>
      </c>
      <c r="O8" s="13" t="s">
        <v>425</v>
      </c>
      <c r="P8" s="17">
        <v>5100156</v>
      </c>
      <c r="Q8" s="17">
        <v>201912</v>
      </c>
      <c r="R8" s="13" t="s">
        <v>1752</v>
      </c>
      <c r="S8" s="13" t="s">
        <v>1753</v>
      </c>
      <c r="T8" s="18" t="s">
        <v>425</v>
      </c>
    </row>
    <row r="9" spans="1:21" x14ac:dyDescent="0.2">
      <c r="A9" s="8" t="s">
        <v>418</v>
      </c>
      <c r="B9" s="11"/>
      <c r="C9" s="12"/>
      <c r="D9" s="13"/>
      <c r="E9" s="13"/>
      <c r="F9" s="23">
        <f t="shared" ref="F9:F17" si="0">+R9</f>
        <v>0</v>
      </c>
      <c r="G9" s="4"/>
      <c r="H9" s="1"/>
      <c r="I9" s="1"/>
      <c r="J9" s="25"/>
      <c r="K9" s="21"/>
      <c r="L9" s="17"/>
      <c r="M9" s="13"/>
      <c r="N9" s="13"/>
      <c r="O9" s="13"/>
      <c r="P9" s="13"/>
      <c r="Q9" s="13"/>
      <c r="R9" s="17"/>
      <c r="S9" s="13"/>
      <c r="T9" s="13"/>
      <c r="U9" s="18"/>
    </row>
    <row r="10" spans="1:21" x14ac:dyDescent="0.2">
      <c r="A10" s="8" t="s">
        <v>419</v>
      </c>
      <c r="B10" s="11" t="s">
        <v>420</v>
      </c>
      <c r="C10" s="13"/>
      <c r="D10" s="13" t="s">
        <v>400</v>
      </c>
      <c r="E10" s="13"/>
      <c r="F10" s="32" t="str">
        <f t="shared" si="0"/>
        <v>Rates - Apr18 to Feb19</v>
      </c>
      <c r="G10" s="4">
        <v>101480</v>
      </c>
      <c r="H10" s="1" t="s">
        <v>1690</v>
      </c>
      <c r="I10" s="1">
        <v>71633.89</v>
      </c>
      <c r="J10" s="25"/>
      <c r="K10" s="21" t="s">
        <v>1691</v>
      </c>
      <c r="L10" s="17" t="s">
        <v>1736</v>
      </c>
      <c r="M10" s="13" t="s">
        <v>1578</v>
      </c>
      <c r="N10" s="13" t="s">
        <v>424</v>
      </c>
      <c r="O10" s="13" t="s">
        <v>1517</v>
      </c>
      <c r="P10" s="13">
        <v>0</v>
      </c>
      <c r="Q10" s="13"/>
      <c r="R10" s="17" t="s">
        <v>1754</v>
      </c>
      <c r="S10" s="13" t="s">
        <v>1755</v>
      </c>
      <c r="T10" s="13" t="s">
        <v>1192</v>
      </c>
      <c r="U10" s="18" t="s">
        <v>1329</v>
      </c>
    </row>
    <row r="11" spans="1:21" x14ac:dyDescent="0.2">
      <c r="A11" s="8" t="s">
        <v>419</v>
      </c>
      <c r="B11" s="11" t="s">
        <v>420</v>
      </c>
      <c r="C11" s="13"/>
      <c r="D11" s="13" t="s">
        <v>400</v>
      </c>
      <c r="E11" s="13"/>
      <c r="F11" s="32" t="str">
        <f t="shared" si="0"/>
        <v>ILB Loan Interest Accrual to 31 March 2017</v>
      </c>
      <c r="G11" s="4">
        <v>101497</v>
      </c>
      <c r="H11" s="1" t="s">
        <v>1729</v>
      </c>
      <c r="I11" s="1">
        <v>71102.47</v>
      </c>
      <c r="J11" s="25"/>
      <c r="K11" s="21" t="s">
        <v>1730</v>
      </c>
      <c r="L11" s="17" t="s">
        <v>1756</v>
      </c>
      <c r="M11" s="13" t="s">
        <v>766</v>
      </c>
      <c r="N11" s="13" t="s">
        <v>767</v>
      </c>
      <c r="O11" s="13" t="s">
        <v>1517</v>
      </c>
      <c r="P11" s="13">
        <v>0</v>
      </c>
      <c r="Q11" s="13"/>
      <c r="R11" s="17" t="s">
        <v>1732</v>
      </c>
      <c r="S11" s="13" t="s">
        <v>1757</v>
      </c>
      <c r="T11" s="13" t="s">
        <v>1192</v>
      </c>
      <c r="U11" s="18" t="s">
        <v>1329</v>
      </c>
    </row>
    <row r="12" spans="1:21" x14ac:dyDescent="0.2">
      <c r="A12" s="8" t="s">
        <v>419</v>
      </c>
      <c r="B12" s="11" t="s">
        <v>420</v>
      </c>
      <c r="C12" s="13"/>
      <c r="D12" s="13" t="s">
        <v>400</v>
      </c>
      <c r="E12" s="13"/>
      <c r="F12" s="32" t="str">
        <f t="shared" si="0"/>
        <v>ILB Loan Interest Accrual to 31 March 2018</v>
      </c>
      <c r="G12" s="4">
        <v>101497</v>
      </c>
      <c r="H12" s="1" t="s">
        <v>1729</v>
      </c>
      <c r="I12" s="1">
        <v>291600</v>
      </c>
      <c r="J12" s="25"/>
      <c r="K12" s="21" t="s">
        <v>1730</v>
      </c>
      <c r="L12" s="17" t="s">
        <v>1756</v>
      </c>
      <c r="M12" s="13" t="s">
        <v>766</v>
      </c>
      <c r="N12" s="13" t="s">
        <v>767</v>
      </c>
      <c r="O12" s="13" t="s">
        <v>1517</v>
      </c>
      <c r="P12" s="13">
        <v>0</v>
      </c>
      <c r="Q12" s="13"/>
      <c r="R12" s="17" t="s">
        <v>1734</v>
      </c>
      <c r="S12" s="13" t="s">
        <v>1757</v>
      </c>
      <c r="T12" s="13" t="s">
        <v>1192</v>
      </c>
      <c r="U12" s="18" t="s">
        <v>1329</v>
      </c>
    </row>
    <row r="13" spans="1:21" x14ac:dyDescent="0.2">
      <c r="A13" s="8" t="s">
        <v>419</v>
      </c>
      <c r="B13" s="11" t="s">
        <v>420</v>
      </c>
      <c r="C13" s="13"/>
      <c r="D13" s="13" t="s">
        <v>400</v>
      </c>
      <c r="E13" s="13"/>
      <c r="F13" s="32" t="str">
        <f t="shared" si="0"/>
        <v>ILB Loan Interest Accrual to 31 March 2019</v>
      </c>
      <c r="G13" s="4">
        <v>101497</v>
      </c>
      <c r="H13" s="1" t="s">
        <v>1729</v>
      </c>
      <c r="I13" s="1">
        <v>469311.78</v>
      </c>
      <c r="J13" s="25"/>
      <c r="K13" s="21" t="s">
        <v>1730</v>
      </c>
      <c r="L13" s="17" t="s">
        <v>1756</v>
      </c>
      <c r="M13" s="13" t="s">
        <v>766</v>
      </c>
      <c r="N13" s="13" t="s">
        <v>767</v>
      </c>
      <c r="O13" s="13" t="s">
        <v>1517</v>
      </c>
      <c r="P13" s="13">
        <v>0</v>
      </c>
      <c r="Q13" s="13"/>
      <c r="R13" s="17" t="s">
        <v>1735</v>
      </c>
      <c r="S13" s="13" t="s">
        <v>1757</v>
      </c>
      <c r="T13" s="13" t="s">
        <v>1192</v>
      </c>
      <c r="U13" s="18" t="s">
        <v>1329</v>
      </c>
    </row>
    <row r="14" spans="1:21" x14ac:dyDescent="0.2">
      <c r="A14" s="8" t="s">
        <v>419</v>
      </c>
      <c r="B14" s="11" t="s">
        <v>420</v>
      </c>
      <c r="C14" s="13"/>
      <c r="D14" s="13" t="s">
        <v>400</v>
      </c>
      <c r="E14" s="13"/>
      <c r="F14" s="32" t="str">
        <f t="shared" si="0"/>
        <v>Bouygues Reactive Recharges - Feb&amp;Mar19</v>
      </c>
      <c r="G14" s="4">
        <v>101500</v>
      </c>
      <c r="H14" s="1" t="s">
        <v>1741</v>
      </c>
      <c r="I14" s="1">
        <v>13151.24</v>
      </c>
      <c r="J14" s="25"/>
      <c r="K14" s="21" t="s">
        <v>402</v>
      </c>
      <c r="L14" s="17" t="s">
        <v>1742</v>
      </c>
      <c r="M14" s="13" t="s">
        <v>1743</v>
      </c>
      <c r="N14" s="13" t="s">
        <v>424</v>
      </c>
      <c r="O14" s="13" t="s">
        <v>1517</v>
      </c>
      <c r="P14" s="13">
        <v>0</v>
      </c>
      <c r="Q14" s="13"/>
      <c r="R14" s="17" t="s">
        <v>1758</v>
      </c>
      <c r="S14" s="13" t="s">
        <v>1759</v>
      </c>
      <c r="T14" s="13" t="s">
        <v>1192</v>
      </c>
      <c r="U14" s="18" t="s">
        <v>1329</v>
      </c>
    </row>
    <row r="15" spans="1:21" x14ac:dyDescent="0.2">
      <c r="A15" s="8" t="s">
        <v>419</v>
      </c>
      <c r="B15" s="11" t="s">
        <v>420</v>
      </c>
      <c r="C15" s="13"/>
      <c r="D15" s="13" t="s">
        <v>400</v>
      </c>
      <c r="E15" s="13"/>
      <c r="F15" s="32" t="str">
        <f t="shared" si="0"/>
        <v>Bouygues Core Recharges - Feb&amp;Mar19</v>
      </c>
      <c r="G15" s="4">
        <v>101500</v>
      </c>
      <c r="H15" s="1" t="s">
        <v>1690</v>
      </c>
      <c r="I15" s="1">
        <v>69311.820000000007</v>
      </c>
      <c r="J15" s="25"/>
      <c r="K15" s="21" t="s">
        <v>1691</v>
      </c>
      <c r="L15" s="17" t="s">
        <v>1736</v>
      </c>
      <c r="M15" s="13" t="s">
        <v>1578</v>
      </c>
      <c r="N15" s="13" t="s">
        <v>424</v>
      </c>
      <c r="O15" s="13" t="s">
        <v>1517</v>
      </c>
      <c r="P15" s="13">
        <v>0</v>
      </c>
      <c r="Q15" s="13"/>
      <c r="R15" s="17" t="s">
        <v>1760</v>
      </c>
      <c r="S15" s="13" t="s">
        <v>1759</v>
      </c>
      <c r="T15" s="13" t="s">
        <v>1192</v>
      </c>
      <c r="U15" s="18" t="s">
        <v>1329</v>
      </c>
    </row>
    <row r="16" spans="1:21" x14ac:dyDescent="0.2">
      <c r="A16" s="8" t="s">
        <v>419</v>
      </c>
      <c r="B16" s="11" t="s">
        <v>420</v>
      </c>
      <c r="C16" s="13"/>
      <c r="D16" s="13" t="s">
        <v>400</v>
      </c>
      <c r="E16" s="13"/>
      <c r="F16" s="32" t="str">
        <f t="shared" si="0"/>
        <v>Bouygues Core Recharges - Feb&amp;Mar19</v>
      </c>
      <c r="G16" s="4">
        <v>101504</v>
      </c>
      <c r="H16" s="1" t="s">
        <v>1741</v>
      </c>
      <c r="I16" s="1">
        <v>69311.820000000007</v>
      </c>
      <c r="J16" s="25"/>
      <c r="K16" s="21" t="s">
        <v>402</v>
      </c>
      <c r="L16" s="17" t="s">
        <v>1742</v>
      </c>
      <c r="M16" s="13" t="s">
        <v>1743</v>
      </c>
      <c r="N16" s="13" t="s">
        <v>424</v>
      </c>
      <c r="O16" s="13" t="s">
        <v>1517</v>
      </c>
      <c r="P16" s="13">
        <v>0</v>
      </c>
      <c r="Q16" s="13"/>
      <c r="R16" s="17" t="s">
        <v>1760</v>
      </c>
      <c r="S16" s="13" t="s">
        <v>1761</v>
      </c>
      <c r="T16" s="13" t="s">
        <v>1192</v>
      </c>
      <c r="U16" s="18" t="s">
        <v>1329</v>
      </c>
    </row>
    <row r="17" spans="1:21" x14ac:dyDescent="0.2">
      <c r="A17" s="8" t="s">
        <v>419</v>
      </c>
      <c r="B17" s="11" t="s">
        <v>420</v>
      </c>
      <c r="C17" s="13"/>
      <c r="D17" s="13" t="s">
        <v>400</v>
      </c>
      <c r="E17" s="13"/>
      <c r="F17" s="32" t="str">
        <f t="shared" si="0"/>
        <v>Bouygues Reactive Recharges - Feb&amp;Mar19</v>
      </c>
      <c r="G17" s="4">
        <v>101504</v>
      </c>
      <c r="H17" s="1" t="s">
        <v>1741</v>
      </c>
      <c r="I17" s="1">
        <v>13151.24</v>
      </c>
      <c r="J17" s="25"/>
      <c r="K17" s="21" t="s">
        <v>402</v>
      </c>
      <c r="L17" s="17" t="s">
        <v>1742</v>
      </c>
      <c r="M17" s="13" t="s">
        <v>1743</v>
      </c>
      <c r="N17" s="13" t="s">
        <v>424</v>
      </c>
      <c r="O17" s="13" t="s">
        <v>1517</v>
      </c>
      <c r="P17" s="13">
        <v>0</v>
      </c>
      <c r="Q17" s="13"/>
      <c r="R17" s="17" t="s">
        <v>1758</v>
      </c>
      <c r="S17" s="13" t="s">
        <v>1761</v>
      </c>
      <c r="T17" s="13" t="s">
        <v>1192</v>
      </c>
      <c r="U17" s="18" t="s">
        <v>1329</v>
      </c>
    </row>
    <row r="18" spans="1:21" x14ac:dyDescent="0.2">
      <c r="A18" s="8" t="s">
        <v>1762</v>
      </c>
      <c r="B18" s="14"/>
      <c r="C18" s="15"/>
      <c r="D18" s="15"/>
      <c r="E18" s="15"/>
      <c r="F18" s="3"/>
      <c r="G18" s="5"/>
      <c r="H18" s="2"/>
      <c r="I18" s="2" t="s">
        <v>1763</v>
      </c>
      <c r="J18" s="2"/>
      <c r="K18" s="22"/>
      <c r="L18" s="19"/>
      <c r="M18" s="15"/>
      <c r="N18" s="15"/>
      <c r="O18" s="15"/>
      <c r="P18" s="15"/>
      <c r="Q18" s="15"/>
      <c r="R18" s="19"/>
      <c r="S18" s="15"/>
      <c r="T18" s="15"/>
      <c r="U18" s="20"/>
    </row>
    <row r="19" spans="1:21" x14ac:dyDescent="0.2">
      <c r="A19" s="8" t="s">
        <v>1533</v>
      </c>
      <c r="B19" s="11"/>
      <c r="C19" s="13"/>
      <c r="D19" s="13"/>
      <c r="E19" s="13"/>
      <c r="F19" s="23">
        <f>+R19</f>
        <v>0</v>
      </c>
      <c r="G19" s="4"/>
      <c r="H19" s="1"/>
      <c r="I19" s="1"/>
      <c r="J19" s="25"/>
      <c r="K19" s="21"/>
      <c r="L19" s="17"/>
      <c r="M19" s="13"/>
      <c r="N19" s="13"/>
      <c r="O19" s="13"/>
      <c r="P19" s="13"/>
      <c r="Q19" s="13"/>
      <c r="R19" s="17"/>
      <c r="S19" s="13"/>
      <c r="T19" s="13"/>
      <c r="U19" s="18"/>
    </row>
    <row r="20" spans="1:21" x14ac:dyDescent="0.2">
      <c r="A20" s="8" t="s">
        <v>1534</v>
      </c>
      <c r="B20" s="14"/>
      <c r="C20" s="15"/>
      <c r="D20" s="15"/>
      <c r="E20" s="15"/>
      <c r="F20" s="3"/>
      <c r="G20" s="5"/>
      <c r="H20" s="2"/>
      <c r="I20" s="2"/>
      <c r="J20" s="2"/>
      <c r="K20" s="22"/>
      <c r="L20" s="19"/>
      <c r="M20" s="15"/>
      <c r="N20" s="15"/>
      <c r="O20" s="15"/>
      <c r="P20" s="15"/>
      <c r="Q20" s="15"/>
      <c r="R20" s="19"/>
      <c r="S20" s="15"/>
      <c r="T20" s="15"/>
      <c r="U20" s="2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B17" workbookViewId="0"/>
  </sheetViews>
  <sheetFormatPr defaultRowHeight="14.25" outlineLevelRow="1" x14ac:dyDescent="0.2"/>
  <cols>
    <col min="1" max="1" width="8.796875" style="8" hidden="1" customWidth="1"/>
    <col min="2" max="2" width="6.796875" style="8" bestFit="1" customWidth="1"/>
    <col min="3" max="3" width="13" style="8" bestFit="1" customWidth="1"/>
    <col min="4" max="4" width="8.59765625" style="8" bestFit="1" customWidth="1"/>
    <col min="5" max="5" width="18.5" style="8" bestFit="1" customWidth="1"/>
    <col min="6" max="6" width="47" bestFit="1" customWidth="1"/>
    <col min="7" max="7" width="13.3984375" bestFit="1" customWidth="1"/>
    <col min="8" max="8" width="10.296875" bestFit="1" customWidth="1"/>
    <col min="9" max="9" width="11.3984375" bestFit="1" customWidth="1"/>
    <col min="10" max="10" width="11.3984375" customWidth="1"/>
    <col min="11" max="11" width="33.5" style="8" bestFit="1" customWidth="1"/>
    <col min="12" max="13" width="9.09765625" style="8" bestFit="1" customWidth="1"/>
    <col min="14" max="14" width="12" style="8" bestFit="1" customWidth="1"/>
    <col min="15" max="15" width="14.796875" style="8" bestFit="1" customWidth="1"/>
    <col min="16" max="16" width="10.59765625" style="8" bestFit="1" customWidth="1"/>
    <col min="17" max="17" width="14.796875" style="8" bestFit="1" customWidth="1"/>
    <col min="18" max="18" width="44.3984375" style="8" customWidth="1"/>
    <col min="19" max="19" width="18.09765625" style="8" bestFit="1" customWidth="1"/>
    <col min="20" max="20" width="11.3984375" style="8" bestFit="1" customWidth="1"/>
    <col min="21" max="21" width="8.796875" style="8"/>
  </cols>
  <sheetData>
    <row r="1" spans="1:20" hidden="1" x14ac:dyDescent="0.2">
      <c r="A1" s="8" t="s">
        <v>1535</v>
      </c>
    </row>
    <row r="2" spans="1:20" hidden="1" x14ac:dyDescent="0.2">
      <c r="A2" s="8" t="s">
        <v>1536</v>
      </c>
    </row>
    <row r="3" spans="1:20" hidden="1" x14ac:dyDescent="0.2">
      <c r="A3" s="8" t="s">
        <v>1537</v>
      </c>
    </row>
    <row r="4" spans="1:20" hidden="1" x14ac:dyDescent="0.2">
      <c r="A4" s="8" t="s">
        <v>1538</v>
      </c>
    </row>
    <row r="5" spans="1:20" hidden="1" x14ac:dyDescent="0.2">
      <c r="A5" s="8" t="s">
        <v>1764</v>
      </c>
    </row>
    <row r="6" spans="1:20" hidden="1" x14ac:dyDescent="0.2">
      <c r="A6" s="8" t="s">
        <v>1540</v>
      </c>
    </row>
    <row r="7" spans="1:20" hidden="1" x14ac:dyDescent="0.2">
      <c r="A7" s="8" t="s">
        <v>1541</v>
      </c>
    </row>
    <row r="8" spans="1:20" hidden="1" x14ac:dyDescent="0.2">
      <c r="A8" s="8" t="s">
        <v>1542</v>
      </c>
    </row>
    <row r="9" spans="1:20" hidden="1" x14ac:dyDescent="0.2">
      <c r="A9" s="8" t="s">
        <v>1543</v>
      </c>
    </row>
    <row r="10" spans="1:20" hidden="1" x14ac:dyDescent="0.2">
      <c r="A10" s="8" t="s">
        <v>1544</v>
      </c>
    </row>
    <row r="11" spans="1:20" hidden="1" x14ac:dyDescent="0.2">
      <c r="A11" s="8" t="s">
        <v>1545</v>
      </c>
    </row>
    <row r="12" spans="1:20" hidden="1" x14ac:dyDescent="0.2">
      <c r="A12" s="8" t="s">
        <v>1546</v>
      </c>
    </row>
    <row r="13" spans="1:20" hidden="1" x14ac:dyDescent="0.2">
      <c r="A13" s="8" t="s">
        <v>1547</v>
      </c>
    </row>
    <row r="14" spans="1:20" hidden="1" x14ac:dyDescent="0.2">
      <c r="A14" s="8" t="s">
        <v>1548</v>
      </c>
    </row>
    <row r="15" spans="1:20" hidden="1" x14ac:dyDescent="0.2">
      <c r="A15" s="8" t="s">
        <v>1549</v>
      </c>
    </row>
    <row r="16" spans="1:20" hidden="1" x14ac:dyDescent="0.2">
      <c r="A16" s="8" t="s">
        <v>1550</v>
      </c>
      <c r="B16" s="8" t="s">
        <v>1551</v>
      </c>
      <c r="C16" s="8" t="s">
        <v>1552</v>
      </c>
      <c r="D16" s="8" t="s">
        <v>1553</v>
      </c>
      <c r="E16" s="8" t="s">
        <v>1554</v>
      </c>
      <c r="F16" t="s">
        <v>1555</v>
      </c>
      <c r="G16" t="s">
        <v>1556</v>
      </c>
      <c r="H16" t="s">
        <v>1557</v>
      </c>
      <c r="I16" t="s">
        <v>1558</v>
      </c>
      <c r="K16" s="8" t="s">
        <v>1559</v>
      </c>
      <c r="L16" s="8" t="s">
        <v>1560</v>
      </c>
      <c r="M16" s="8" t="s">
        <v>1561</v>
      </c>
      <c r="N16" s="8" t="s">
        <v>1562</v>
      </c>
      <c r="O16" s="8" t="s">
        <v>1563</v>
      </c>
      <c r="P16" s="8" t="s">
        <v>1564</v>
      </c>
      <c r="Q16" s="8" t="s">
        <v>1565</v>
      </c>
      <c r="R16" s="8" t="s">
        <v>1566</v>
      </c>
      <c r="S16" s="8" t="s">
        <v>1567</v>
      </c>
      <c r="T16" s="8" t="s">
        <v>1568</v>
      </c>
    </row>
    <row r="17" spans="1:20" ht="42.75" x14ac:dyDescent="0.2">
      <c r="B17" s="9" t="s">
        <v>405</v>
      </c>
      <c r="C17" s="10" t="s">
        <v>406</v>
      </c>
      <c r="D17" s="10" t="s">
        <v>14</v>
      </c>
      <c r="E17" s="10" t="s">
        <v>15</v>
      </c>
      <c r="F17" s="7" t="s">
        <v>16</v>
      </c>
      <c r="G17" s="7" t="s">
        <v>17</v>
      </c>
      <c r="H17" s="7" t="s">
        <v>407</v>
      </c>
      <c r="I17" s="7" t="s">
        <v>18</v>
      </c>
      <c r="J17" s="24" t="s">
        <v>408</v>
      </c>
      <c r="K17" s="10" t="s">
        <v>19</v>
      </c>
      <c r="L17" s="10" t="s">
        <v>409</v>
      </c>
      <c r="M17" s="10" t="s">
        <v>410</v>
      </c>
      <c r="N17" s="10" t="s">
        <v>411</v>
      </c>
      <c r="O17" s="10" t="s">
        <v>412</v>
      </c>
      <c r="P17" s="10" t="s">
        <v>413</v>
      </c>
      <c r="Q17" s="10" t="s">
        <v>414</v>
      </c>
      <c r="R17" s="10" t="s">
        <v>415</v>
      </c>
      <c r="S17" s="10" t="s">
        <v>416</v>
      </c>
      <c r="T17" s="10" t="s">
        <v>417</v>
      </c>
    </row>
    <row r="18" spans="1:20" hidden="1" x14ac:dyDescent="0.2">
      <c r="A18" s="8" t="s">
        <v>418</v>
      </c>
      <c r="B18" s="11"/>
      <c r="C18" s="12"/>
      <c r="D18" s="13"/>
      <c r="E18" s="16"/>
      <c r="F18" s="1"/>
      <c r="G18" s="4"/>
      <c r="H18" s="1"/>
      <c r="I18" s="6"/>
      <c r="J18" s="25"/>
      <c r="K18" s="13"/>
      <c r="L18" s="13"/>
      <c r="M18" s="13"/>
      <c r="N18" s="13"/>
      <c r="O18" s="13"/>
      <c r="P18" s="17"/>
      <c r="Q18" s="17"/>
      <c r="R18" s="13"/>
      <c r="S18" s="13"/>
      <c r="T18" s="18"/>
    </row>
    <row r="19" spans="1:20" outlineLevel="1" x14ac:dyDescent="0.2">
      <c r="A19" s="8" t="s">
        <v>419</v>
      </c>
      <c r="B19" s="11" t="s">
        <v>420</v>
      </c>
      <c r="C19" s="12">
        <v>1000797</v>
      </c>
      <c r="D19" s="13" t="s">
        <v>1765</v>
      </c>
      <c r="E19" s="16">
        <v>43525</v>
      </c>
      <c r="F19" s="1" t="s">
        <v>1766</v>
      </c>
      <c r="G19" s="4">
        <v>1302106</v>
      </c>
      <c r="H19" s="1" t="s">
        <v>439</v>
      </c>
      <c r="I19" s="6">
        <v>9900</v>
      </c>
      <c r="J19" s="25"/>
      <c r="K19" s="13" t="s">
        <v>43</v>
      </c>
      <c r="L19" s="13" t="s">
        <v>1767</v>
      </c>
      <c r="M19" s="13" t="s">
        <v>1768</v>
      </c>
      <c r="N19" s="13" t="s">
        <v>1769</v>
      </c>
      <c r="O19" s="13" t="s">
        <v>425</v>
      </c>
      <c r="P19" s="17">
        <v>5102214</v>
      </c>
      <c r="Q19" s="17">
        <v>201912</v>
      </c>
      <c r="R19" s="13" t="s">
        <v>1770</v>
      </c>
      <c r="S19" s="13" t="s">
        <v>1771</v>
      </c>
      <c r="T19" s="18" t="s">
        <v>449</v>
      </c>
    </row>
    <row r="20" spans="1:20" outlineLevel="1" x14ac:dyDescent="0.2">
      <c r="A20" s="8" t="s">
        <v>419</v>
      </c>
      <c r="B20" s="11" t="s">
        <v>420</v>
      </c>
      <c r="C20" s="12">
        <v>1000797</v>
      </c>
      <c r="D20" s="13" t="s">
        <v>1765</v>
      </c>
      <c r="E20" s="16">
        <v>43525</v>
      </c>
      <c r="F20" s="1" t="s">
        <v>1766</v>
      </c>
      <c r="G20" s="4">
        <v>1302107</v>
      </c>
      <c r="H20" s="1" t="s">
        <v>439</v>
      </c>
      <c r="I20" s="6">
        <v>1278.52</v>
      </c>
      <c r="J20" s="25"/>
      <c r="K20" s="13" t="s">
        <v>43</v>
      </c>
      <c r="L20" s="13" t="s">
        <v>1767</v>
      </c>
      <c r="M20" s="13" t="s">
        <v>767</v>
      </c>
      <c r="N20" s="13" t="s">
        <v>1578</v>
      </c>
      <c r="O20" s="13" t="s">
        <v>425</v>
      </c>
      <c r="P20" s="17">
        <v>5102216</v>
      </c>
      <c r="Q20" s="17">
        <v>201912</v>
      </c>
      <c r="R20" s="13" t="s">
        <v>1772</v>
      </c>
      <c r="S20" s="13" t="s">
        <v>1773</v>
      </c>
      <c r="T20" s="18" t="s">
        <v>449</v>
      </c>
    </row>
    <row r="21" spans="1:20" outlineLevel="1" x14ac:dyDescent="0.2">
      <c r="A21" s="8" t="s">
        <v>419</v>
      </c>
      <c r="B21" s="11" t="s">
        <v>420</v>
      </c>
      <c r="C21" s="12">
        <v>1000797</v>
      </c>
      <c r="D21" s="13" t="s">
        <v>1765</v>
      </c>
      <c r="E21" s="16">
        <v>43532</v>
      </c>
      <c r="F21" s="1" t="s">
        <v>1766</v>
      </c>
      <c r="G21" s="4">
        <v>1302123</v>
      </c>
      <c r="H21" s="1" t="s">
        <v>439</v>
      </c>
      <c r="I21" s="6">
        <v>736.56</v>
      </c>
      <c r="J21" s="25"/>
      <c r="K21" s="13" t="s">
        <v>43</v>
      </c>
      <c r="L21" s="13" t="s">
        <v>1774</v>
      </c>
      <c r="M21" s="13" t="s">
        <v>1775</v>
      </c>
      <c r="N21" s="13" t="s">
        <v>1578</v>
      </c>
      <c r="O21" s="13" t="s">
        <v>425</v>
      </c>
      <c r="P21" s="17">
        <v>5102221</v>
      </c>
      <c r="Q21" s="17">
        <v>201912</v>
      </c>
      <c r="R21" s="13" t="s">
        <v>1776</v>
      </c>
      <c r="S21" s="13" t="s">
        <v>1777</v>
      </c>
      <c r="T21" s="18" t="s">
        <v>449</v>
      </c>
    </row>
    <row r="22" spans="1:20" outlineLevel="1" x14ac:dyDescent="0.2">
      <c r="A22" s="8" t="s">
        <v>419</v>
      </c>
      <c r="B22" s="11" t="s">
        <v>420</v>
      </c>
      <c r="C22" s="12">
        <v>1001098</v>
      </c>
      <c r="D22" s="13" t="s">
        <v>1765</v>
      </c>
      <c r="E22" s="16">
        <v>43532</v>
      </c>
      <c r="F22" s="1" t="s">
        <v>27</v>
      </c>
      <c r="G22" s="4">
        <v>1302122</v>
      </c>
      <c r="H22" s="1" t="s">
        <v>1778</v>
      </c>
      <c r="I22" s="6">
        <v>4295.08</v>
      </c>
      <c r="J22" s="25"/>
      <c r="K22" s="13" t="s">
        <v>28</v>
      </c>
      <c r="L22" s="13" t="s">
        <v>1779</v>
      </c>
      <c r="M22" s="13" t="s">
        <v>1780</v>
      </c>
      <c r="N22" s="13" t="s">
        <v>1781</v>
      </c>
      <c r="O22" s="13" t="s">
        <v>425</v>
      </c>
      <c r="P22" s="17">
        <v>5102230</v>
      </c>
      <c r="Q22" s="17">
        <v>201912</v>
      </c>
      <c r="R22" s="13" t="s">
        <v>1782</v>
      </c>
      <c r="S22" s="13" t="s">
        <v>1783</v>
      </c>
      <c r="T22" s="18" t="s">
        <v>428</v>
      </c>
    </row>
    <row r="23" spans="1:20" outlineLevel="1" x14ac:dyDescent="0.2">
      <c r="A23" s="8" t="s">
        <v>419</v>
      </c>
      <c r="B23" s="11" t="s">
        <v>420</v>
      </c>
      <c r="C23" s="12">
        <v>1002971</v>
      </c>
      <c r="D23" s="13" t="s">
        <v>1765</v>
      </c>
      <c r="E23" s="16">
        <v>43532</v>
      </c>
      <c r="F23" s="1" t="s">
        <v>1784</v>
      </c>
      <c r="G23" s="4">
        <v>1302119</v>
      </c>
      <c r="H23" s="1" t="s">
        <v>439</v>
      </c>
      <c r="I23" s="6">
        <v>537.94000000000005</v>
      </c>
      <c r="J23" s="25"/>
      <c r="K23" s="13" t="s">
        <v>43</v>
      </c>
      <c r="L23" s="13" t="s">
        <v>1767</v>
      </c>
      <c r="M23" s="13" t="s">
        <v>1768</v>
      </c>
      <c r="N23" s="13" t="s">
        <v>1769</v>
      </c>
      <c r="O23" s="13" t="s">
        <v>425</v>
      </c>
      <c r="P23" s="17">
        <v>5102228</v>
      </c>
      <c r="Q23" s="17">
        <v>201912</v>
      </c>
      <c r="R23" s="13" t="s">
        <v>1785</v>
      </c>
      <c r="S23" s="13" t="s">
        <v>1786</v>
      </c>
      <c r="T23" s="18" t="s">
        <v>428</v>
      </c>
    </row>
    <row r="24" spans="1:20" outlineLevel="1" x14ac:dyDescent="0.2">
      <c r="A24" s="8" t="s">
        <v>419</v>
      </c>
      <c r="B24" s="11" t="s">
        <v>420</v>
      </c>
      <c r="C24" s="12">
        <v>1004970</v>
      </c>
      <c r="D24" s="13" t="s">
        <v>1765</v>
      </c>
      <c r="E24" s="16">
        <v>43532</v>
      </c>
      <c r="F24" s="1" t="s">
        <v>218</v>
      </c>
      <c r="G24" s="4">
        <v>1302112</v>
      </c>
      <c r="H24" s="1" t="s">
        <v>624</v>
      </c>
      <c r="I24" s="6">
        <v>2283.33</v>
      </c>
      <c r="J24" s="25"/>
      <c r="K24" s="13" t="s">
        <v>87</v>
      </c>
      <c r="L24" s="13" t="s">
        <v>1779</v>
      </c>
      <c r="M24" s="13" t="s">
        <v>1780</v>
      </c>
      <c r="N24" s="13" t="s">
        <v>1787</v>
      </c>
      <c r="O24" s="13" t="s">
        <v>425</v>
      </c>
      <c r="P24" s="17">
        <v>0</v>
      </c>
      <c r="Q24" s="17">
        <v>201912</v>
      </c>
      <c r="R24" s="13" t="s">
        <v>1788</v>
      </c>
      <c r="S24" s="13" t="s">
        <v>1789</v>
      </c>
      <c r="T24" s="18" t="s">
        <v>449</v>
      </c>
    </row>
    <row r="25" spans="1:20" outlineLevel="1" x14ac:dyDescent="0.2">
      <c r="A25" s="8" t="s">
        <v>419</v>
      </c>
      <c r="B25" s="11" t="s">
        <v>420</v>
      </c>
      <c r="C25" s="12">
        <v>1004970</v>
      </c>
      <c r="D25" s="13" t="s">
        <v>1765</v>
      </c>
      <c r="E25" s="16">
        <v>43532</v>
      </c>
      <c r="F25" s="1" t="s">
        <v>218</v>
      </c>
      <c r="G25" s="4">
        <v>1302112</v>
      </c>
      <c r="H25" s="1" t="s">
        <v>624</v>
      </c>
      <c r="I25" s="6">
        <v>741.67</v>
      </c>
      <c r="J25" s="25"/>
      <c r="K25" s="13" t="s">
        <v>87</v>
      </c>
      <c r="L25" s="13" t="s">
        <v>1779</v>
      </c>
      <c r="M25" s="13" t="s">
        <v>1780</v>
      </c>
      <c r="N25" s="13" t="s">
        <v>1790</v>
      </c>
      <c r="O25" s="13" t="s">
        <v>425</v>
      </c>
      <c r="P25" s="17">
        <v>0</v>
      </c>
      <c r="Q25" s="17">
        <v>201912</v>
      </c>
      <c r="R25" s="13" t="s">
        <v>1788</v>
      </c>
      <c r="S25" s="13" t="s">
        <v>1789</v>
      </c>
      <c r="T25" s="18" t="s">
        <v>449</v>
      </c>
    </row>
    <row r="26" spans="1:20" outlineLevel="1" x14ac:dyDescent="0.2">
      <c r="A26" s="8" t="s">
        <v>419</v>
      </c>
      <c r="B26" s="11" t="s">
        <v>420</v>
      </c>
      <c r="C26" s="12">
        <v>1005738</v>
      </c>
      <c r="D26" s="13" t="s">
        <v>1765</v>
      </c>
      <c r="E26" s="16">
        <v>43539</v>
      </c>
      <c r="F26" s="1" t="s">
        <v>230</v>
      </c>
      <c r="G26" s="4">
        <v>1302129</v>
      </c>
      <c r="H26" s="1" t="s">
        <v>450</v>
      </c>
      <c r="I26" s="6">
        <v>910</v>
      </c>
      <c r="J26" s="25"/>
      <c r="K26" s="13" t="s">
        <v>26</v>
      </c>
      <c r="L26" s="13" t="s">
        <v>1767</v>
      </c>
      <c r="M26" s="13" t="s">
        <v>587</v>
      </c>
      <c r="N26" s="13" t="s">
        <v>1578</v>
      </c>
      <c r="O26" s="13" t="s">
        <v>425</v>
      </c>
      <c r="P26" s="17">
        <v>5102232</v>
      </c>
      <c r="Q26" s="17">
        <v>201912</v>
      </c>
      <c r="R26" s="13" t="s">
        <v>1791</v>
      </c>
      <c r="S26" s="13" t="s">
        <v>1792</v>
      </c>
      <c r="T26" s="18" t="s">
        <v>449</v>
      </c>
    </row>
    <row r="27" spans="1:20" outlineLevel="1" x14ac:dyDescent="0.2">
      <c r="A27" s="8" t="s">
        <v>419</v>
      </c>
      <c r="B27" s="11" t="s">
        <v>420</v>
      </c>
      <c r="C27" s="12">
        <v>1008976</v>
      </c>
      <c r="D27" s="13" t="s">
        <v>1765</v>
      </c>
      <c r="E27" s="16">
        <v>43532</v>
      </c>
      <c r="F27" s="1" t="s">
        <v>1793</v>
      </c>
      <c r="G27" s="4">
        <v>1302113</v>
      </c>
      <c r="H27" s="1" t="s">
        <v>1794</v>
      </c>
      <c r="I27" s="6">
        <v>600</v>
      </c>
      <c r="J27" s="25"/>
      <c r="K27" s="13" t="s">
        <v>93</v>
      </c>
      <c r="L27" s="13" t="s">
        <v>1767</v>
      </c>
      <c r="M27" s="13" t="s">
        <v>587</v>
      </c>
      <c r="N27" s="13" t="s">
        <v>1578</v>
      </c>
      <c r="O27" s="13" t="s">
        <v>425</v>
      </c>
      <c r="P27" s="17">
        <v>5102219</v>
      </c>
      <c r="Q27" s="17">
        <v>201912</v>
      </c>
      <c r="R27" s="13" t="s">
        <v>1795</v>
      </c>
      <c r="S27" s="13" t="s">
        <v>1796</v>
      </c>
      <c r="T27" s="18" t="s">
        <v>449</v>
      </c>
    </row>
    <row r="28" spans="1:20" outlineLevel="1" x14ac:dyDescent="0.2">
      <c r="A28" s="8" t="s">
        <v>419</v>
      </c>
      <c r="B28" s="11" t="s">
        <v>420</v>
      </c>
      <c r="C28" s="12">
        <v>1014708</v>
      </c>
      <c r="D28" s="13" t="s">
        <v>1765</v>
      </c>
      <c r="E28" s="16">
        <v>43546</v>
      </c>
      <c r="F28" s="1" t="s">
        <v>1797</v>
      </c>
      <c r="G28" s="4">
        <v>1302132</v>
      </c>
      <c r="H28" s="1" t="s">
        <v>439</v>
      </c>
      <c r="I28" s="6">
        <v>2750</v>
      </c>
      <c r="J28" s="25"/>
      <c r="K28" s="13" t="s">
        <v>43</v>
      </c>
      <c r="L28" s="13" t="s">
        <v>1798</v>
      </c>
      <c r="M28" s="13" t="s">
        <v>1799</v>
      </c>
      <c r="N28" s="13" t="s">
        <v>1769</v>
      </c>
      <c r="O28" s="13" t="s">
        <v>425</v>
      </c>
      <c r="P28" s="17">
        <v>5102236</v>
      </c>
      <c r="Q28" s="17">
        <v>201912</v>
      </c>
      <c r="R28" s="13" t="s">
        <v>1800</v>
      </c>
      <c r="S28" s="13" t="s">
        <v>1801</v>
      </c>
      <c r="T28" s="18" t="s">
        <v>428</v>
      </c>
    </row>
    <row r="29" spans="1:20" outlineLevel="1" x14ac:dyDescent="0.2">
      <c r="A29" s="8" t="s">
        <v>419</v>
      </c>
      <c r="B29" s="11" t="s">
        <v>420</v>
      </c>
      <c r="C29" s="12">
        <v>1014708</v>
      </c>
      <c r="D29" s="13" t="s">
        <v>1765</v>
      </c>
      <c r="E29" s="16">
        <v>43546</v>
      </c>
      <c r="F29" s="1" t="s">
        <v>1797</v>
      </c>
      <c r="G29" s="4">
        <v>1302133</v>
      </c>
      <c r="H29" s="1" t="s">
        <v>439</v>
      </c>
      <c r="I29" s="6">
        <v>550</v>
      </c>
      <c r="J29" s="25"/>
      <c r="K29" s="13" t="s">
        <v>43</v>
      </c>
      <c r="L29" s="13" t="s">
        <v>1767</v>
      </c>
      <c r="M29" s="13" t="s">
        <v>1802</v>
      </c>
      <c r="N29" s="13" t="s">
        <v>1578</v>
      </c>
      <c r="O29" s="13" t="s">
        <v>425</v>
      </c>
      <c r="P29" s="17">
        <v>5102237</v>
      </c>
      <c r="Q29" s="17">
        <v>201912</v>
      </c>
      <c r="R29" s="13" t="s">
        <v>1803</v>
      </c>
      <c r="S29" s="13" t="s">
        <v>1804</v>
      </c>
      <c r="T29" s="18" t="s">
        <v>428</v>
      </c>
    </row>
    <row r="30" spans="1:20" outlineLevel="1" x14ac:dyDescent="0.2">
      <c r="A30" s="8" t="s">
        <v>419</v>
      </c>
      <c r="B30" s="11" t="s">
        <v>420</v>
      </c>
      <c r="C30" s="12">
        <v>1014708</v>
      </c>
      <c r="D30" s="13" t="s">
        <v>1765</v>
      </c>
      <c r="E30" s="16">
        <v>43525</v>
      </c>
      <c r="F30" s="1" t="s">
        <v>1797</v>
      </c>
      <c r="G30" s="4">
        <v>1302108</v>
      </c>
      <c r="H30" s="1" t="s">
        <v>439</v>
      </c>
      <c r="I30" s="6">
        <v>592</v>
      </c>
      <c r="J30" s="25"/>
      <c r="K30" s="13" t="s">
        <v>43</v>
      </c>
      <c r="L30" s="13" t="s">
        <v>1767</v>
      </c>
      <c r="M30" s="13" t="s">
        <v>587</v>
      </c>
      <c r="N30" s="13" t="s">
        <v>1578</v>
      </c>
      <c r="O30" s="13" t="s">
        <v>425</v>
      </c>
      <c r="P30" s="17">
        <v>5102212</v>
      </c>
      <c r="Q30" s="17">
        <v>201912</v>
      </c>
      <c r="R30" s="13" t="s">
        <v>1805</v>
      </c>
      <c r="S30" s="13" t="s">
        <v>1806</v>
      </c>
      <c r="T30" s="18" t="s">
        <v>428</v>
      </c>
    </row>
    <row r="31" spans="1:20" outlineLevel="1" x14ac:dyDescent="0.2">
      <c r="A31" s="8" t="s">
        <v>419</v>
      </c>
      <c r="B31" s="11" t="s">
        <v>420</v>
      </c>
      <c r="C31" s="12">
        <v>1014708</v>
      </c>
      <c r="D31" s="13" t="s">
        <v>1765</v>
      </c>
      <c r="E31" s="16">
        <v>43532</v>
      </c>
      <c r="F31" s="1" t="s">
        <v>1797</v>
      </c>
      <c r="G31" s="4">
        <v>1302116</v>
      </c>
      <c r="H31" s="1" t="s">
        <v>439</v>
      </c>
      <c r="I31" s="6">
        <v>2750</v>
      </c>
      <c r="J31" s="25"/>
      <c r="K31" s="13" t="s">
        <v>43</v>
      </c>
      <c r="L31" s="13" t="s">
        <v>1798</v>
      </c>
      <c r="M31" s="13" t="s">
        <v>1799</v>
      </c>
      <c r="N31" s="13" t="s">
        <v>1769</v>
      </c>
      <c r="O31" s="13" t="s">
        <v>425</v>
      </c>
      <c r="P31" s="17">
        <v>5102223</v>
      </c>
      <c r="Q31" s="17">
        <v>201912</v>
      </c>
      <c r="R31" s="13" t="s">
        <v>1807</v>
      </c>
      <c r="S31" s="13" t="s">
        <v>1808</v>
      </c>
      <c r="T31" s="18" t="s">
        <v>428</v>
      </c>
    </row>
    <row r="32" spans="1:20" outlineLevel="1" x14ac:dyDescent="0.2">
      <c r="A32" s="8" t="s">
        <v>419</v>
      </c>
      <c r="B32" s="11" t="s">
        <v>420</v>
      </c>
      <c r="C32" s="12">
        <v>1014708</v>
      </c>
      <c r="D32" s="13" t="s">
        <v>1765</v>
      </c>
      <c r="E32" s="16">
        <v>43532</v>
      </c>
      <c r="F32" s="1" t="s">
        <v>1797</v>
      </c>
      <c r="G32" s="4">
        <v>1302120</v>
      </c>
      <c r="H32" s="1" t="s">
        <v>439</v>
      </c>
      <c r="I32" s="6">
        <v>592</v>
      </c>
      <c r="J32" s="25"/>
      <c r="K32" s="13" t="s">
        <v>43</v>
      </c>
      <c r="L32" s="13" t="s">
        <v>1767</v>
      </c>
      <c r="M32" s="13" t="s">
        <v>1768</v>
      </c>
      <c r="N32" s="13" t="s">
        <v>1769</v>
      </c>
      <c r="O32" s="13" t="s">
        <v>425</v>
      </c>
      <c r="P32" s="17">
        <v>5102229</v>
      </c>
      <c r="Q32" s="17">
        <v>201912</v>
      </c>
      <c r="R32" s="13" t="s">
        <v>1809</v>
      </c>
      <c r="S32" s="13" t="s">
        <v>1810</v>
      </c>
      <c r="T32" s="18" t="s">
        <v>428</v>
      </c>
    </row>
    <row r="33" spans="1:21" hidden="1" x14ac:dyDescent="0.2">
      <c r="A33" s="8" t="s">
        <v>418</v>
      </c>
      <c r="B33" s="11"/>
      <c r="C33" s="12"/>
      <c r="D33" s="13"/>
      <c r="E33" s="13"/>
      <c r="F33" s="23">
        <f t="shared" ref="F33" si="0">+R33</f>
        <v>0</v>
      </c>
      <c r="G33" s="4"/>
      <c r="H33" s="1"/>
      <c r="I33" s="1"/>
      <c r="J33" s="25"/>
      <c r="K33" s="21"/>
      <c r="L33" s="17"/>
      <c r="M33" s="13"/>
      <c r="N33" s="13"/>
      <c r="O33" s="13"/>
      <c r="P33" s="13"/>
      <c r="Q33" s="13"/>
      <c r="R33" s="17"/>
      <c r="S33" s="13"/>
      <c r="T33" s="13"/>
      <c r="U33" s="18"/>
    </row>
    <row r="34" spans="1:21" hidden="1" x14ac:dyDescent="0.2">
      <c r="A34" s="8" t="s">
        <v>1533</v>
      </c>
      <c r="B34" s="11"/>
      <c r="C34" s="13"/>
      <c r="D34" s="13"/>
      <c r="E34" s="13"/>
      <c r="F34" s="23">
        <f>+R34</f>
        <v>0</v>
      </c>
      <c r="G34" s="4"/>
      <c r="H34" s="1"/>
      <c r="I34" s="1"/>
      <c r="J34" s="25"/>
      <c r="K34" s="21"/>
      <c r="L34" s="17"/>
      <c r="M34" s="13"/>
      <c r="N34" s="13"/>
      <c r="O34" s="13"/>
      <c r="P34" s="13"/>
      <c r="Q34" s="13"/>
      <c r="R34" s="17"/>
      <c r="S34" s="13"/>
      <c r="T34" s="13"/>
      <c r="U34" s="18"/>
    </row>
    <row r="35" spans="1:21" hidden="1" x14ac:dyDescent="0.2">
      <c r="A35" s="8" t="s">
        <v>1534</v>
      </c>
      <c r="B35" s="14"/>
      <c r="C35" s="15"/>
      <c r="D35" s="15"/>
      <c r="E35" s="15"/>
      <c r="F35" s="3"/>
      <c r="G35" s="5"/>
      <c r="H35" s="2"/>
      <c r="I35" s="2"/>
      <c r="J35" s="2"/>
      <c r="K35" s="22"/>
      <c r="L35" s="19"/>
      <c r="M35" s="15"/>
      <c r="N35" s="15"/>
      <c r="O35" s="15"/>
      <c r="P35" s="15"/>
      <c r="Q35" s="15"/>
      <c r="R35" s="19"/>
      <c r="S35" s="15"/>
      <c r="T35" s="15"/>
      <c r="U35" s="2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"/>
  <sheetViews>
    <sheetView topLeftCell="B111" workbookViewId="0">
      <selection activeCell="E142" sqref="E142"/>
    </sheetView>
  </sheetViews>
  <sheetFormatPr defaultRowHeight="14.25" outlineLevelRow="1" x14ac:dyDescent="0.2"/>
  <cols>
    <col min="1" max="1" width="8.796875" style="8" hidden="1" customWidth="1"/>
    <col min="2" max="2" width="6.796875" style="8" bestFit="1" customWidth="1"/>
    <col min="3" max="3" width="13" style="8" bestFit="1" customWidth="1"/>
    <col min="4" max="4" width="8.59765625" style="8" bestFit="1" customWidth="1"/>
    <col min="5" max="5" width="18.5" style="8" bestFit="1" customWidth="1"/>
    <col min="6" max="6" width="47" bestFit="1" customWidth="1"/>
    <col min="7" max="7" width="13.3984375" bestFit="1" customWidth="1"/>
    <col min="8" max="8" width="10.296875" bestFit="1" customWidth="1"/>
    <col min="9" max="9" width="11.3984375" bestFit="1" customWidth="1"/>
    <col min="10" max="10" width="11.3984375" customWidth="1"/>
    <col min="11" max="11" width="33.5" style="8" bestFit="1" customWidth="1"/>
    <col min="12" max="13" width="9.09765625" style="8" bestFit="1" customWidth="1"/>
    <col min="14" max="14" width="12" style="8" bestFit="1" customWidth="1"/>
    <col min="15" max="15" width="14.796875" style="8" bestFit="1" customWidth="1"/>
    <col min="16" max="16" width="10.59765625" style="8" bestFit="1" customWidth="1"/>
    <col min="17" max="17" width="14.796875" style="8" bestFit="1" customWidth="1"/>
    <col min="18" max="18" width="44.3984375" style="8" customWidth="1"/>
    <col min="19" max="19" width="18.09765625" style="8" bestFit="1" customWidth="1"/>
    <col min="20" max="20" width="11.3984375" style="8" bestFit="1" customWidth="1"/>
    <col min="21" max="21" width="8.796875" style="8"/>
  </cols>
  <sheetData>
    <row r="1" spans="1:20" hidden="1" x14ac:dyDescent="0.2">
      <c r="A1" s="8" t="s">
        <v>1535</v>
      </c>
    </row>
    <row r="2" spans="1:20" hidden="1" x14ac:dyDescent="0.2">
      <c r="A2" s="8" t="s">
        <v>1536</v>
      </c>
    </row>
    <row r="3" spans="1:20" hidden="1" x14ac:dyDescent="0.2">
      <c r="A3" s="8" t="s">
        <v>1537</v>
      </c>
    </row>
    <row r="4" spans="1:20" hidden="1" x14ac:dyDescent="0.2">
      <c r="A4" s="8" t="s">
        <v>1538</v>
      </c>
    </row>
    <row r="5" spans="1:20" hidden="1" x14ac:dyDescent="0.2">
      <c r="A5" s="8" t="s">
        <v>1811</v>
      </c>
    </row>
    <row r="6" spans="1:20" hidden="1" x14ac:dyDescent="0.2">
      <c r="A6" s="8" t="s">
        <v>1540</v>
      </c>
    </row>
    <row r="7" spans="1:20" hidden="1" x14ac:dyDescent="0.2">
      <c r="A7" s="8" t="s">
        <v>1541</v>
      </c>
    </row>
    <row r="8" spans="1:20" hidden="1" x14ac:dyDescent="0.2">
      <c r="A8" s="8" t="s">
        <v>1542</v>
      </c>
    </row>
    <row r="9" spans="1:20" hidden="1" x14ac:dyDescent="0.2">
      <c r="A9" s="8" t="s">
        <v>1543</v>
      </c>
    </row>
    <row r="10" spans="1:20" hidden="1" x14ac:dyDescent="0.2">
      <c r="A10" s="8" t="s">
        <v>1544</v>
      </c>
    </row>
    <row r="11" spans="1:20" hidden="1" x14ac:dyDescent="0.2">
      <c r="A11" s="8" t="s">
        <v>1545</v>
      </c>
    </row>
    <row r="12" spans="1:20" hidden="1" x14ac:dyDescent="0.2">
      <c r="A12" s="8" t="s">
        <v>1546</v>
      </c>
    </row>
    <row r="13" spans="1:20" hidden="1" x14ac:dyDescent="0.2">
      <c r="A13" s="8" t="s">
        <v>1547</v>
      </c>
    </row>
    <row r="14" spans="1:20" hidden="1" x14ac:dyDescent="0.2">
      <c r="A14" s="8" t="s">
        <v>1548</v>
      </c>
    </row>
    <row r="15" spans="1:20" hidden="1" x14ac:dyDescent="0.2">
      <c r="A15" s="8" t="s">
        <v>1549</v>
      </c>
    </row>
    <row r="16" spans="1:20" hidden="1" x14ac:dyDescent="0.2">
      <c r="A16" s="8" t="s">
        <v>1550</v>
      </c>
      <c r="B16" s="8" t="s">
        <v>1551</v>
      </c>
      <c r="C16" s="8" t="s">
        <v>1552</v>
      </c>
      <c r="D16" s="8" t="s">
        <v>1553</v>
      </c>
      <c r="E16" s="8" t="s">
        <v>1554</v>
      </c>
      <c r="F16" t="s">
        <v>1555</v>
      </c>
      <c r="G16" t="s">
        <v>1556</v>
      </c>
      <c r="H16" t="s">
        <v>1557</v>
      </c>
      <c r="I16" t="s">
        <v>1558</v>
      </c>
      <c r="K16" s="8" t="s">
        <v>1559</v>
      </c>
      <c r="L16" s="8" t="s">
        <v>1560</v>
      </c>
      <c r="M16" s="8" t="s">
        <v>1561</v>
      </c>
      <c r="N16" s="8" t="s">
        <v>1562</v>
      </c>
      <c r="O16" s="8" t="s">
        <v>1563</v>
      </c>
      <c r="P16" s="8" t="s">
        <v>1564</v>
      </c>
      <c r="Q16" s="8" t="s">
        <v>1565</v>
      </c>
      <c r="R16" s="8" t="s">
        <v>1566</v>
      </c>
      <c r="S16" s="8" t="s">
        <v>1567</v>
      </c>
      <c r="T16" s="8" t="s">
        <v>1568</v>
      </c>
    </row>
    <row r="17" spans="1:20" ht="42.75" x14ac:dyDescent="0.2">
      <c r="B17" s="9" t="s">
        <v>405</v>
      </c>
      <c r="C17" s="10" t="s">
        <v>406</v>
      </c>
      <c r="D17" s="10" t="s">
        <v>14</v>
      </c>
      <c r="E17" s="10" t="s">
        <v>15</v>
      </c>
      <c r="F17" s="7" t="s">
        <v>16</v>
      </c>
      <c r="G17" s="7" t="s">
        <v>17</v>
      </c>
      <c r="H17" s="7" t="s">
        <v>407</v>
      </c>
      <c r="I17" s="7" t="s">
        <v>18</v>
      </c>
      <c r="J17" s="24" t="s">
        <v>408</v>
      </c>
      <c r="K17" s="10" t="s">
        <v>19</v>
      </c>
      <c r="L17" s="10" t="s">
        <v>409</v>
      </c>
      <c r="M17" s="10" t="s">
        <v>410</v>
      </c>
      <c r="N17" s="10" t="s">
        <v>411</v>
      </c>
      <c r="O17" s="10" t="s">
        <v>412</v>
      </c>
      <c r="P17" s="10" t="s">
        <v>413</v>
      </c>
      <c r="Q17" s="10" t="s">
        <v>414</v>
      </c>
      <c r="R17" s="10" t="s">
        <v>415</v>
      </c>
      <c r="S17" s="10" t="s">
        <v>416</v>
      </c>
      <c r="T17" s="10" t="s">
        <v>417</v>
      </c>
    </row>
    <row r="18" spans="1:20" hidden="1" x14ac:dyDescent="0.2">
      <c r="A18" s="8" t="s">
        <v>418</v>
      </c>
      <c r="B18" s="11"/>
      <c r="C18" s="12"/>
      <c r="D18" s="13"/>
      <c r="E18" s="16"/>
      <c r="F18" s="1"/>
      <c r="G18" s="4"/>
      <c r="H18" s="1"/>
      <c r="I18" s="6"/>
      <c r="J18" s="25"/>
      <c r="K18" s="13"/>
      <c r="L18" s="13"/>
      <c r="M18" s="13"/>
      <c r="N18" s="13"/>
      <c r="O18" s="13"/>
      <c r="P18" s="17"/>
      <c r="Q18" s="17"/>
      <c r="R18" s="13"/>
      <c r="S18" s="13"/>
      <c r="T18" s="18"/>
    </row>
    <row r="19" spans="1:20" outlineLevel="1" x14ac:dyDescent="0.2">
      <c r="A19" s="8" t="s">
        <v>419</v>
      </c>
      <c r="B19" s="11" t="s">
        <v>420</v>
      </c>
      <c r="C19" s="12">
        <v>1002317</v>
      </c>
      <c r="D19" s="13" t="s">
        <v>1812</v>
      </c>
      <c r="E19" s="16">
        <v>43551</v>
      </c>
      <c r="F19" s="1" t="s">
        <v>1813</v>
      </c>
      <c r="G19" s="4">
        <v>1304984</v>
      </c>
      <c r="H19" s="1" t="s">
        <v>450</v>
      </c>
      <c r="I19" s="6">
        <v>3740</v>
      </c>
      <c r="J19" s="25"/>
      <c r="K19" s="13" t="s">
        <v>26</v>
      </c>
      <c r="L19" s="13" t="s">
        <v>1814</v>
      </c>
      <c r="M19" s="13" t="s">
        <v>1815</v>
      </c>
      <c r="N19" s="13" t="s">
        <v>1816</v>
      </c>
      <c r="O19" s="13" t="s">
        <v>425</v>
      </c>
      <c r="P19" s="17">
        <v>5114716</v>
      </c>
      <c r="Q19" s="17">
        <v>201912</v>
      </c>
      <c r="R19" s="13" t="s">
        <v>1817</v>
      </c>
      <c r="S19" s="13" t="s">
        <v>1818</v>
      </c>
      <c r="T19" s="18" t="s">
        <v>428</v>
      </c>
    </row>
    <row r="20" spans="1:20" outlineLevel="1" x14ac:dyDescent="0.2">
      <c r="A20" s="8" t="s">
        <v>419</v>
      </c>
      <c r="B20" s="11" t="s">
        <v>420</v>
      </c>
      <c r="C20" s="12">
        <v>1002379</v>
      </c>
      <c r="D20" s="13" t="s">
        <v>1812</v>
      </c>
      <c r="E20" s="16">
        <v>43546</v>
      </c>
      <c r="F20" s="1" t="s">
        <v>1819</v>
      </c>
      <c r="G20" s="4">
        <v>1304966</v>
      </c>
      <c r="H20" s="1" t="s">
        <v>439</v>
      </c>
      <c r="I20" s="6">
        <v>2700</v>
      </c>
      <c r="J20" s="25"/>
      <c r="K20" s="13" t="s">
        <v>43</v>
      </c>
      <c r="L20" s="13" t="s">
        <v>1820</v>
      </c>
      <c r="M20" s="13" t="s">
        <v>1821</v>
      </c>
      <c r="N20" s="13" t="s">
        <v>1822</v>
      </c>
      <c r="O20" s="13" t="s">
        <v>425</v>
      </c>
      <c r="P20" s="17">
        <v>5114703</v>
      </c>
      <c r="Q20" s="17">
        <v>201912</v>
      </c>
      <c r="R20" s="13" t="s">
        <v>1823</v>
      </c>
      <c r="S20" s="13" t="s">
        <v>1824</v>
      </c>
      <c r="T20" s="18" t="s">
        <v>449</v>
      </c>
    </row>
    <row r="21" spans="1:20" outlineLevel="1" x14ac:dyDescent="0.2">
      <c r="A21" s="8" t="s">
        <v>419</v>
      </c>
      <c r="B21" s="11" t="s">
        <v>420</v>
      </c>
      <c r="C21" s="12">
        <v>1002379</v>
      </c>
      <c r="D21" s="13" t="s">
        <v>1812</v>
      </c>
      <c r="E21" s="16">
        <v>43551</v>
      </c>
      <c r="F21" s="1" t="s">
        <v>1819</v>
      </c>
      <c r="G21" s="4">
        <v>1304985</v>
      </c>
      <c r="H21" s="1" t="s">
        <v>439</v>
      </c>
      <c r="I21" s="6">
        <v>1500</v>
      </c>
      <c r="J21" s="25"/>
      <c r="K21" s="13" t="s">
        <v>43</v>
      </c>
      <c r="L21" s="13" t="s">
        <v>1820</v>
      </c>
      <c r="M21" s="13" t="s">
        <v>1821</v>
      </c>
      <c r="N21" s="13" t="s">
        <v>1825</v>
      </c>
      <c r="O21" s="13" t="s">
        <v>425</v>
      </c>
      <c r="P21" s="17">
        <v>5114702</v>
      </c>
      <c r="Q21" s="17">
        <v>201912</v>
      </c>
      <c r="R21" s="13" t="s">
        <v>1826</v>
      </c>
      <c r="S21" s="13" t="s">
        <v>1827</v>
      </c>
      <c r="T21" s="18" t="s">
        <v>449</v>
      </c>
    </row>
    <row r="22" spans="1:20" outlineLevel="1" x14ac:dyDescent="0.2">
      <c r="A22" s="8" t="s">
        <v>419</v>
      </c>
      <c r="B22" s="11" t="s">
        <v>420</v>
      </c>
      <c r="C22" s="12">
        <v>1002540</v>
      </c>
      <c r="D22" s="13" t="s">
        <v>1812</v>
      </c>
      <c r="E22" s="16">
        <v>43551</v>
      </c>
      <c r="F22" s="1" t="s">
        <v>1828</v>
      </c>
      <c r="G22" s="4">
        <v>1304992</v>
      </c>
      <c r="H22" s="1" t="s">
        <v>439</v>
      </c>
      <c r="I22" s="6">
        <v>17135.5</v>
      </c>
      <c r="J22" s="25"/>
      <c r="K22" s="13" t="s">
        <v>43</v>
      </c>
      <c r="L22" s="13" t="s">
        <v>1829</v>
      </c>
      <c r="M22" s="13" t="s">
        <v>1830</v>
      </c>
      <c r="N22" s="13" t="s">
        <v>1831</v>
      </c>
      <c r="O22" s="13" t="s">
        <v>425</v>
      </c>
      <c r="P22" s="17">
        <v>5114389</v>
      </c>
      <c r="Q22" s="17">
        <v>201912</v>
      </c>
      <c r="R22" s="13" t="s">
        <v>1832</v>
      </c>
      <c r="S22" s="13" t="s">
        <v>1833</v>
      </c>
      <c r="T22" s="18" t="s">
        <v>449</v>
      </c>
    </row>
    <row r="23" spans="1:20" outlineLevel="1" x14ac:dyDescent="0.2">
      <c r="A23" s="8" t="s">
        <v>419</v>
      </c>
      <c r="B23" s="11" t="s">
        <v>420</v>
      </c>
      <c r="C23" s="12">
        <v>1002540</v>
      </c>
      <c r="D23" s="13" t="s">
        <v>1812</v>
      </c>
      <c r="E23" s="16">
        <v>43532</v>
      </c>
      <c r="F23" s="1" t="s">
        <v>1828</v>
      </c>
      <c r="G23" s="4">
        <v>1304925</v>
      </c>
      <c r="H23" s="1" t="s">
        <v>439</v>
      </c>
      <c r="I23" s="6">
        <v>14346</v>
      </c>
      <c r="J23" s="25"/>
      <c r="K23" s="13" t="s">
        <v>43</v>
      </c>
      <c r="L23" s="13" t="s">
        <v>1829</v>
      </c>
      <c r="M23" s="13" t="s">
        <v>1830</v>
      </c>
      <c r="N23" s="13" t="s">
        <v>1831</v>
      </c>
      <c r="O23" s="13" t="s">
        <v>425</v>
      </c>
      <c r="P23" s="17">
        <v>5114389</v>
      </c>
      <c r="Q23" s="17">
        <v>201912</v>
      </c>
      <c r="R23" s="13" t="s">
        <v>1834</v>
      </c>
      <c r="S23" s="13" t="s">
        <v>1835</v>
      </c>
      <c r="T23" s="18" t="s">
        <v>449</v>
      </c>
    </row>
    <row r="24" spans="1:20" outlineLevel="1" x14ac:dyDescent="0.2">
      <c r="A24" s="8" t="s">
        <v>419</v>
      </c>
      <c r="B24" s="11" t="s">
        <v>420</v>
      </c>
      <c r="C24" s="12">
        <v>1003112</v>
      </c>
      <c r="D24" s="13" t="s">
        <v>1812</v>
      </c>
      <c r="E24" s="16">
        <v>43551</v>
      </c>
      <c r="F24" s="1" t="s">
        <v>1836</v>
      </c>
      <c r="G24" s="4">
        <v>1305003</v>
      </c>
      <c r="H24" s="1" t="s">
        <v>1837</v>
      </c>
      <c r="I24" s="6">
        <v>9400</v>
      </c>
      <c r="J24" s="25"/>
      <c r="K24" s="13" t="s">
        <v>73</v>
      </c>
      <c r="L24" s="13" t="s">
        <v>1814</v>
      </c>
      <c r="M24" s="13" t="s">
        <v>1815</v>
      </c>
      <c r="N24" s="13" t="s">
        <v>1838</v>
      </c>
      <c r="O24" s="13" t="s">
        <v>425</v>
      </c>
      <c r="P24" s="17">
        <v>5114672</v>
      </c>
      <c r="Q24" s="17">
        <v>201912</v>
      </c>
      <c r="R24" s="13" t="s">
        <v>1839</v>
      </c>
      <c r="S24" s="13" t="s">
        <v>1840</v>
      </c>
      <c r="T24" s="18" t="s">
        <v>449</v>
      </c>
    </row>
    <row r="25" spans="1:20" outlineLevel="1" x14ac:dyDescent="0.2">
      <c r="A25" s="8" t="s">
        <v>419</v>
      </c>
      <c r="B25" s="11" t="s">
        <v>420</v>
      </c>
      <c r="C25" s="12">
        <v>1003112</v>
      </c>
      <c r="D25" s="13" t="s">
        <v>1812</v>
      </c>
      <c r="E25" s="16">
        <v>43551</v>
      </c>
      <c r="F25" s="1" t="s">
        <v>1836</v>
      </c>
      <c r="G25" s="4">
        <v>1304993</v>
      </c>
      <c r="H25" s="1" t="s">
        <v>1837</v>
      </c>
      <c r="I25" s="6">
        <v>600</v>
      </c>
      <c r="J25" s="25"/>
      <c r="K25" s="13" t="s">
        <v>73</v>
      </c>
      <c r="L25" s="13" t="s">
        <v>1814</v>
      </c>
      <c r="M25" s="13" t="s">
        <v>1815</v>
      </c>
      <c r="N25" s="13" t="s">
        <v>1838</v>
      </c>
      <c r="O25" s="13" t="s">
        <v>425</v>
      </c>
      <c r="P25" s="17">
        <v>5114672</v>
      </c>
      <c r="Q25" s="17">
        <v>201912</v>
      </c>
      <c r="R25" s="13" t="s">
        <v>1841</v>
      </c>
      <c r="S25" s="13" t="s">
        <v>1842</v>
      </c>
      <c r="T25" s="18" t="s">
        <v>449</v>
      </c>
    </row>
    <row r="26" spans="1:20" outlineLevel="1" x14ac:dyDescent="0.2">
      <c r="A26" s="8" t="s">
        <v>419</v>
      </c>
      <c r="B26" s="11" t="s">
        <v>420</v>
      </c>
      <c r="C26" s="12">
        <v>1003112</v>
      </c>
      <c r="D26" s="13" t="s">
        <v>1812</v>
      </c>
      <c r="E26" s="16">
        <v>43551</v>
      </c>
      <c r="F26" s="1" t="s">
        <v>1836</v>
      </c>
      <c r="G26" s="4">
        <v>1304994</v>
      </c>
      <c r="H26" s="1" t="s">
        <v>1837</v>
      </c>
      <c r="I26" s="6">
        <v>1300</v>
      </c>
      <c r="J26" s="25"/>
      <c r="K26" s="13" t="s">
        <v>73</v>
      </c>
      <c r="L26" s="13" t="s">
        <v>1814</v>
      </c>
      <c r="M26" s="13" t="s">
        <v>1815</v>
      </c>
      <c r="N26" s="13" t="s">
        <v>1838</v>
      </c>
      <c r="O26" s="13" t="s">
        <v>425</v>
      </c>
      <c r="P26" s="17">
        <v>5114672</v>
      </c>
      <c r="Q26" s="17">
        <v>201912</v>
      </c>
      <c r="R26" s="13" t="s">
        <v>1843</v>
      </c>
      <c r="S26" s="13" t="s">
        <v>1844</v>
      </c>
      <c r="T26" s="18" t="s">
        <v>449</v>
      </c>
    </row>
    <row r="27" spans="1:20" outlineLevel="1" x14ac:dyDescent="0.2">
      <c r="A27" s="8" t="s">
        <v>419</v>
      </c>
      <c r="B27" s="11" t="s">
        <v>420</v>
      </c>
      <c r="C27" s="12">
        <v>1004970</v>
      </c>
      <c r="D27" s="13" t="s">
        <v>1812</v>
      </c>
      <c r="E27" s="16">
        <v>43539</v>
      </c>
      <c r="F27" s="1" t="s">
        <v>218</v>
      </c>
      <c r="G27" s="4">
        <v>1304930</v>
      </c>
      <c r="H27" s="1" t="s">
        <v>1845</v>
      </c>
      <c r="I27" s="6">
        <v>4884.01</v>
      </c>
      <c r="J27" s="25"/>
      <c r="K27" s="13" t="s">
        <v>1846</v>
      </c>
      <c r="L27" s="13" t="s">
        <v>1814</v>
      </c>
      <c r="M27" s="13" t="s">
        <v>1815</v>
      </c>
      <c r="N27" s="13" t="s">
        <v>1838</v>
      </c>
      <c r="O27" s="13" t="s">
        <v>425</v>
      </c>
      <c r="P27" s="17">
        <v>0</v>
      </c>
      <c r="Q27" s="17">
        <v>201912</v>
      </c>
      <c r="R27" s="13" t="s">
        <v>1847</v>
      </c>
      <c r="S27" s="13" t="s">
        <v>1848</v>
      </c>
      <c r="T27" s="18" t="s">
        <v>449</v>
      </c>
    </row>
    <row r="28" spans="1:20" outlineLevel="1" x14ac:dyDescent="0.2">
      <c r="A28" s="8" t="s">
        <v>419</v>
      </c>
      <c r="B28" s="11" t="s">
        <v>420</v>
      </c>
      <c r="C28" s="12">
        <v>1004970</v>
      </c>
      <c r="D28" s="13" t="s">
        <v>1812</v>
      </c>
      <c r="E28" s="16">
        <v>43539</v>
      </c>
      <c r="F28" s="1" t="s">
        <v>218</v>
      </c>
      <c r="G28" s="4">
        <v>1304930</v>
      </c>
      <c r="H28" s="1" t="s">
        <v>1845</v>
      </c>
      <c r="I28" s="6">
        <v>11346.9</v>
      </c>
      <c r="J28" s="25"/>
      <c r="K28" s="13" t="s">
        <v>1846</v>
      </c>
      <c r="L28" s="13" t="s">
        <v>1814</v>
      </c>
      <c r="M28" s="13" t="s">
        <v>1815</v>
      </c>
      <c r="N28" s="13" t="s">
        <v>1838</v>
      </c>
      <c r="O28" s="13" t="s">
        <v>425</v>
      </c>
      <c r="P28" s="17">
        <v>0</v>
      </c>
      <c r="Q28" s="17">
        <v>201912</v>
      </c>
      <c r="R28" s="13" t="s">
        <v>1847</v>
      </c>
      <c r="S28" s="13" t="s">
        <v>1848</v>
      </c>
      <c r="T28" s="18" t="s">
        <v>428</v>
      </c>
    </row>
    <row r="29" spans="1:20" outlineLevel="1" x14ac:dyDescent="0.2">
      <c r="A29" s="8" t="s">
        <v>419</v>
      </c>
      <c r="B29" s="11" t="s">
        <v>420</v>
      </c>
      <c r="C29" s="12">
        <v>1004970</v>
      </c>
      <c r="D29" s="13" t="s">
        <v>1812</v>
      </c>
      <c r="E29" s="16">
        <v>43539</v>
      </c>
      <c r="F29" s="1" t="s">
        <v>218</v>
      </c>
      <c r="G29" s="4">
        <v>1304932</v>
      </c>
      <c r="H29" s="1" t="s">
        <v>624</v>
      </c>
      <c r="I29" s="6">
        <v>182231</v>
      </c>
      <c r="J29" s="25"/>
      <c r="K29" s="13" t="s">
        <v>87</v>
      </c>
      <c r="L29" s="13" t="s">
        <v>1814</v>
      </c>
      <c r="M29" s="13" t="s">
        <v>1815</v>
      </c>
      <c r="N29" s="13" t="s">
        <v>1849</v>
      </c>
      <c r="O29" s="13" t="s">
        <v>425</v>
      </c>
      <c r="P29" s="17">
        <v>0</v>
      </c>
      <c r="Q29" s="17">
        <v>201912</v>
      </c>
      <c r="R29" s="13" t="s">
        <v>1850</v>
      </c>
      <c r="S29" s="13" t="s">
        <v>1851</v>
      </c>
      <c r="T29" s="18" t="s">
        <v>449</v>
      </c>
    </row>
    <row r="30" spans="1:20" outlineLevel="1" x14ac:dyDescent="0.2">
      <c r="A30" s="8" t="s">
        <v>419</v>
      </c>
      <c r="B30" s="11" t="s">
        <v>420</v>
      </c>
      <c r="C30" s="12">
        <v>1004976</v>
      </c>
      <c r="D30" s="13" t="s">
        <v>1812</v>
      </c>
      <c r="E30" s="16">
        <v>43546</v>
      </c>
      <c r="F30" s="1" t="s">
        <v>51</v>
      </c>
      <c r="G30" s="4">
        <v>1304979</v>
      </c>
      <c r="H30" s="1" t="s">
        <v>776</v>
      </c>
      <c r="I30" s="6">
        <v>6861.67</v>
      </c>
      <c r="J30" s="25"/>
      <c r="K30" s="13" t="s">
        <v>52</v>
      </c>
      <c r="L30" s="13" t="s">
        <v>1814</v>
      </c>
      <c r="M30" s="13" t="s">
        <v>1815</v>
      </c>
      <c r="N30" s="13" t="s">
        <v>1838</v>
      </c>
      <c r="O30" s="13" t="s">
        <v>425</v>
      </c>
      <c r="P30" s="17">
        <v>0</v>
      </c>
      <c r="Q30" s="17">
        <v>201912</v>
      </c>
      <c r="R30" s="13" t="s">
        <v>1852</v>
      </c>
      <c r="S30" s="13" t="s">
        <v>1853</v>
      </c>
      <c r="T30" s="18" t="s">
        <v>449</v>
      </c>
    </row>
    <row r="31" spans="1:20" outlineLevel="1" x14ac:dyDescent="0.2">
      <c r="A31" s="8" t="s">
        <v>419</v>
      </c>
      <c r="B31" s="11" t="s">
        <v>420</v>
      </c>
      <c r="C31" s="12">
        <v>1004976</v>
      </c>
      <c r="D31" s="13" t="s">
        <v>1812</v>
      </c>
      <c r="E31" s="16">
        <v>43539</v>
      </c>
      <c r="F31" s="1" t="s">
        <v>51</v>
      </c>
      <c r="G31" s="4">
        <v>1304931</v>
      </c>
      <c r="H31" s="1" t="s">
        <v>776</v>
      </c>
      <c r="I31" s="6">
        <v>6861.67</v>
      </c>
      <c r="J31" s="25"/>
      <c r="K31" s="13" t="s">
        <v>52</v>
      </c>
      <c r="L31" s="13" t="s">
        <v>1814</v>
      </c>
      <c r="M31" s="13" t="s">
        <v>1815</v>
      </c>
      <c r="N31" s="13" t="s">
        <v>1838</v>
      </c>
      <c r="O31" s="13" t="s">
        <v>425</v>
      </c>
      <c r="P31" s="17">
        <v>0</v>
      </c>
      <c r="Q31" s="17">
        <v>201912</v>
      </c>
      <c r="R31" s="13" t="s">
        <v>1854</v>
      </c>
      <c r="S31" s="13" t="s">
        <v>1855</v>
      </c>
      <c r="T31" s="18" t="s">
        <v>449</v>
      </c>
    </row>
    <row r="32" spans="1:20" outlineLevel="1" x14ac:dyDescent="0.2">
      <c r="A32" s="8" t="s">
        <v>419</v>
      </c>
      <c r="B32" s="11" t="s">
        <v>420</v>
      </c>
      <c r="C32" s="12">
        <v>1005615</v>
      </c>
      <c r="D32" s="13" t="s">
        <v>1812</v>
      </c>
      <c r="E32" s="16">
        <v>43551</v>
      </c>
      <c r="F32" s="1" t="s">
        <v>1856</v>
      </c>
      <c r="G32" s="4">
        <v>1305000</v>
      </c>
      <c r="H32" s="1" t="s">
        <v>1857</v>
      </c>
      <c r="I32" s="6">
        <v>1875</v>
      </c>
      <c r="J32" s="25"/>
      <c r="K32" s="13" t="s">
        <v>33</v>
      </c>
      <c r="L32" s="13" t="s">
        <v>1858</v>
      </c>
      <c r="M32" s="13" t="s">
        <v>1859</v>
      </c>
      <c r="N32" s="13" t="s">
        <v>1860</v>
      </c>
      <c r="O32" s="13" t="s">
        <v>425</v>
      </c>
      <c r="P32" s="17">
        <v>5114710</v>
      </c>
      <c r="Q32" s="17">
        <v>201912</v>
      </c>
      <c r="R32" s="13" t="s">
        <v>1861</v>
      </c>
      <c r="S32" s="13" t="s">
        <v>1862</v>
      </c>
      <c r="T32" s="18" t="s">
        <v>449</v>
      </c>
    </row>
    <row r="33" spans="1:20" outlineLevel="1" x14ac:dyDescent="0.2">
      <c r="A33" s="8" t="s">
        <v>419</v>
      </c>
      <c r="B33" s="11" t="s">
        <v>420</v>
      </c>
      <c r="C33" s="12">
        <v>1005615</v>
      </c>
      <c r="D33" s="13" t="s">
        <v>1812</v>
      </c>
      <c r="E33" s="16">
        <v>43551</v>
      </c>
      <c r="F33" s="1" t="s">
        <v>1856</v>
      </c>
      <c r="G33" s="4">
        <v>1304999</v>
      </c>
      <c r="H33" s="1" t="s">
        <v>1857</v>
      </c>
      <c r="I33" s="6">
        <v>1875</v>
      </c>
      <c r="J33" s="25"/>
      <c r="K33" s="13" t="s">
        <v>33</v>
      </c>
      <c r="L33" s="13" t="s">
        <v>1858</v>
      </c>
      <c r="M33" s="13" t="s">
        <v>1859</v>
      </c>
      <c r="N33" s="13" t="s">
        <v>1860</v>
      </c>
      <c r="O33" s="13" t="s">
        <v>425</v>
      </c>
      <c r="P33" s="17">
        <v>5114710</v>
      </c>
      <c r="Q33" s="17">
        <v>201912</v>
      </c>
      <c r="R33" s="13" t="s">
        <v>1863</v>
      </c>
      <c r="S33" s="13" t="s">
        <v>1864</v>
      </c>
      <c r="T33" s="18" t="s">
        <v>449</v>
      </c>
    </row>
    <row r="34" spans="1:20" outlineLevel="1" x14ac:dyDescent="0.2">
      <c r="A34" s="8" t="s">
        <v>419</v>
      </c>
      <c r="B34" s="11" t="s">
        <v>420</v>
      </c>
      <c r="C34" s="12">
        <v>1005615</v>
      </c>
      <c r="D34" s="13" t="s">
        <v>1812</v>
      </c>
      <c r="E34" s="16">
        <v>43551</v>
      </c>
      <c r="F34" s="1" t="s">
        <v>1856</v>
      </c>
      <c r="G34" s="4">
        <v>1304998</v>
      </c>
      <c r="H34" s="1" t="s">
        <v>1857</v>
      </c>
      <c r="I34" s="6">
        <v>7500</v>
      </c>
      <c r="J34" s="25"/>
      <c r="K34" s="13" t="s">
        <v>33</v>
      </c>
      <c r="L34" s="13" t="s">
        <v>1858</v>
      </c>
      <c r="M34" s="13" t="s">
        <v>1859</v>
      </c>
      <c r="N34" s="13" t="s">
        <v>1860</v>
      </c>
      <c r="O34" s="13" t="s">
        <v>425</v>
      </c>
      <c r="P34" s="17">
        <v>5114710</v>
      </c>
      <c r="Q34" s="17">
        <v>201912</v>
      </c>
      <c r="R34" s="13" t="s">
        <v>1865</v>
      </c>
      <c r="S34" s="13" t="s">
        <v>1866</v>
      </c>
      <c r="T34" s="18" t="s">
        <v>449</v>
      </c>
    </row>
    <row r="35" spans="1:20" outlineLevel="1" x14ac:dyDescent="0.2">
      <c r="A35" s="8" t="s">
        <v>419</v>
      </c>
      <c r="B35" s="11" t="s">
        <v>420</v>
      </c>
      <c r="C35" s="12">
        <v>1006004</v>
      </c>
      <c r="D35" s="13" t="s">
        <v>1812</v>
      </c>
      <c r="E35" s="16">
        <v>43539</v>
      </c>
      <c r="F35" s="1" t="s">
        <v>1867</v>
      </c>
      <c r="G35" s="4">
        <v>1304929</v>
      </c>
      <c r="H35" s="1" t="s">
        <v>439</v>
      </c>
      <c r="I35" s="6">
        <v>1000</v>
      </c>
      <c r="J35" s="25"/>
      <c r="K35" s="13" t="s">
        <v>43</v>
      </c>
      <c r="L35" s="13" t="s">
        <v>1868</v>
      </c>
      <c r="M35" s="13" t="s">
        <v>1869</v>
      </c>
      <c r="N35" s="13" t="s">
        <v>1870</v>
      </c>
      <c r="O35" s="13" t="s">
        <v>425</v>
      </c>
      <c r="P35" s="17">
        <v>5114553</v>
      </c>
      <c r="Q35" s="17">
        <v>201912</v>
      </c>
      <c r="R35" s="13" t="s">
        <v>1871</v>
      </c>
      <c r="S35" s="13" t="s">
        <v>1872</v>
      </c>
      <c r="T35" s="18" t="s">
        <v>449</v>
      </c>
    </row>
    <row r="36" spans="1:20" outlineLevel="1" x14ac:dyDescent="0.2">
      <c r="A36" s="8" t="s">
        <v>419</v>
      </c>
      <c r="B36" s="11" t="s">
        <v>420</v>
      </c>
      <c r="C36" s="12">
        <v>1006474</v>
      </c>
      <c r="D36" s="13" t="s">
        <v>1812</v>
      </c>
      <c r="E36" s="16">
        <v>43546</v>
      </c>
      <c r="F36" s="1" t="s">
        <v>1873</v>
      </c>
      <c r="G36" s="4">
        <v>1304970</v>
      </c>
      <c r="H36" s="1" t="s">
        <v>439</v>
      </c>
      <c r="I36" s="6">
        <v>908.87</v>
      </c>
      <c r="J36" s="25"/>
      <c r="K36" s="13" t="s">
        <v>43</v>
      </c>
      <c r="L36" s="13" t="s">
        <v>1874</v>
      </c>
      <c r="M36" s="13" t="s">
        <v>1875</v>
      </c>
      <c r="N36" s="13" t="s">
        <v>1876</v>
      </c>
      <c r="O36" s="13" t="s">
        <v>425</v>
      </c>
      <c r="P36" s="17">
        <v>5114697</v>
      </c>
      <c r="Q36" s="17">
        <v>201912</v>
      </c>
      <c r="R36" s="13" t="s">
        <v>1877</v>
      </c>
      <c r="S36" s="13" t="s">
        <v>1878</v>
      </c>
      <c r="T36" s="18" t="s">
        <v>449</v>
      </c>
    </row>
    <row r="37" spans="1:20" outlineLevel="1" x14ac:dyDescent="0.2">
      <c r="A37" s="8" t="s">
        <v>419</v>
      </c>
      <c r="B37" s="11" t="s">
        <v>420</v>
      </c>
      <c r="C37" s="12">
        <v>1006474</v>
      </c>
      <c r="D37" s="13" t="s">
        <v>1812</v>
      </c>
      <c r="E37" s="16">
        <v>43539</v>
      </c>
      <c r="F37" s="1" t="s">
        <v>1873</v>
      </c>
      <c r="G37" s="4">
        <v>1304949</v>
      </c>
      <c r="H37" s="1" t="s">
        <v>439</v>
      </c>
      <c r="I37" s="6">
        <v>512</v>
      </c>
      <c r="J37" s="25"/>
      <c r="K37" s="13" t="s">
        <v>43</v>
      </c>
      <c r="L37" s="13" t="s">
        <v>1874</v>
      </c>
      <c r="M37" s="13" t="s">
        <v>1879</v>
      </c>
      <c r="N37" s="13" t="s">
        <v>1880</v>
      </c>
      <c r="O37" s="13" t="s">
        <v>425</v>
      </c>
      <c r="P37" s="17">
        <v>5114621</v>
      </c>
      <c r="Q37" s="17">
        <v>201912</v>
      </c>
      <c r="R37" s="13" t="s">
        <v>1881</v>
      </c>
      <c r="S37" s="13" t="s">
        <v>1882</v>
      </c>
      <c r="T37" s="18" t="s">
        <v>449</v>
      </c>
    </row>
    <row r="38" spans="1:20" outlineLevel="1" x14ac:dyDescent="0.2">
      <c r="A38" s="8" t="s">
        <v>419</v>
      </c>
      <c r="B38" s="11" t="s">
        <v>420</v>
      </c>
      <c r="C38" s="12">
        <v>1006474</v>
      </c>
      <c r="D38" s="13" t="s">
        <v>1812</v>
      </c>
      <c r="E38" s="16">
        <v>43539</v>
      </c>
      <c r="F38" s="1" t="s">
        <v>1873</v>
      </c>
      <c r="G38" s="4">
        <v>1304957</v>
      </c>
      <c r="H38" s="1" t="s">
        <v>476</v>
      </c>
      <c r="I38" s="6">
        <v>1280</v>
      </c>
      <c r="J38" s="25"/>
      <c r="K38" s="13" t="s">
        <v>130</v>
      </c>
      <c r="L38" s="13" t="s">
        <v>1874</v>
      </c>
      <c r="M38" s="13" t="s">
        <v>1883</v>
      </c>
      <c r="N38" s="13" t="s">
        <v>1884</v>
      </c>
      <c r="O38" s="13" t="s">
        <v>425</v>
      </c>
      <c r="P38" s="17">
        <v>5114696</v>
      </c>
      <c r="Q38" s="17">
        <v>201912</v>
      </c>
      <c r="R38" s="13" t="s">
        <v>1885</v>
      </c>
      <c r="S38" s="13" t="s">
        <v>1886</v>
      </c>
      <c r="T38" s="18" t="s">
        <v>449</v>
      </c>
    </row>
    <row r="39" spans="1:20" outlineLevel="1" x14ac:dyDescent="0.2">
      <c r="A39" s="8" t="s">
        <v>419</v>
      </c>
      <c r="B39" s="11" t="s">
        <v>420</v>
      </c>
      <c r="C39" s="12">
        <v>1008407</v>
      </c>
      <c r="D39" s="13" t="s">
        <v>1812</v>
      </c>
      <c r="E39" s="16">
        <v>43539</v>
      </c>
      <c r="F39" s="1" t="s">
        <v>1887</v>
      </c>
      <c r="G39" s="4">
        <v>1304953</v>
      </c>
      <c r="H39" s="1" t="s">
        <v>439</v>
      </c>
      <c r="I39" s="6">
        <v>2700</v>
      </c>
      <c r="J39" s="25"/>
      <c r="K39" s="13" t="s">
        <v>43</v>
      </c>
      <c r="L39" s="13" t="s">
        <v>1874</v>
      </c>
      <c r="M39" s="13" t="s">
        <v>1879</v>
      </c>
      <c r="N39" s="13" t="s">
        <v>1888</v>
      </c>
      <c r="O39" s="13" t="s">
        <v>425</v>
      </c>
      <c r="P39" s="17">
        <v>5114698</v>
      </c>
      <c r="Q39" s="17">
        <v>201912</v>
      </c>
      <c r="R39" s="13" t="s">
        <v>1889</v>
      </c>
      <c r="S39" s="13" t="s">
        <v>1890</v>
      </c>
      <c r="T39" s="18" t="s">
        <v>428</v>
      </c>
    </row>
    <row r="40" spans="1:20" outlineLevel="1" x14ac:dyDescent="0.2">
      <c r="A40" s="8" t="s">
        <v>419</v>
      </c>
      <c r="B40" s="11" t="s">
        <v>420</v>
      </c>
      <c r="C40" s="12">
        <v>1008542</v>
      </c>
      <c r="D40" s="13" t="s">
        <v>1812</v>
      </c>
      <c r="E40" s="16">
        <v>43546</v>
      </c>
      <c r="F40" s="1" t="s">
        <v>1891</v>
      </c>
      <c r="G40" s="4">
        <v>1304960</v>
      </c>
      <c r="H40" s="1" t="s">
        <v>439</v>
      </c>
      <c r="I40" s="6">
        <v>2184</v>
      </c>
      <c r="J40" s="25"/>
      <c r="K40" s="13" t="s">
        <v>43</v>
      </c>
      <c r="L40" s="13" t="s">
        <v>1829</v>
      </c>
      <c r="M40" s="13" t="s">
        <v>1892</v>
      </c>
      <c r="N40" s="13" t="s">
        <v>1893</v>
      </c>
      <c r="O40" s="13" t="s">
        <v>425</v>
      </c>
      <c r="P40" s="17">
        <v>5114494</v>
      </c>
      <c r="Q40" s="17">
        <v>201912</v>
      </c>
      <c r="R40" s="13" t="s">
        <v>1894</v>
      </c>
      <c r="S40" s="13" t="s">
        <v>1895</v>
      </c>
      <c r="T40" s="18" t="s">
        <v>449</v>
      </c>
    </row>
    <row r="41" spans="1:20" outlineLevel="1" x14ac:dyDescent="0.2">
      <c r="A41" s="8" t="s">
        <v>419</v>
      </c>
      <c r="B41" s="11" t="s">
        <v>420</v>
      </c>
      <c r="C41" s="12">
        <v>1008542</v>
      </c>
      <c r="D41" s="13" t="s">
        <v>1812</v>
      </c>
      <c r="E41" s="16">
        <v>43539</v>
      </c>
      <c r="F41" s="1" t="s">
        <v>1891</v>
      </c>
      <c r="G41" s="4">
        <v>1304952</v>
      </c>
      <c r="H41" s="1" t="s">
        <v>439</v>
      </c>
      <c r="I41" s="6">
        <v>1807</v>
      </c>
      <c r="J41" s="25"/>
      <c r="K41" s="13" t="s">
        <v>43</v>
      </c>
      <c r="L41" s="13" t="s">
        <v>1874</v>
      </c>
      <c r="M41" s="13" t="s">
        <v>1879</v>
      </c>
      <c r="N41" s="13" t="s">
        <v>1888</v>
      </c>
      <c r="O41" s="13" t="s">
        <v>425</v>
      </c>
      <c r="P41" s="17">
        <v>5114699</v>
      </c>
      <c r="Q41" s="17">
        <v>201912</v>
      </c>
      <c r="R41" s="13" t="s">
        <v>1896</v>
      </c>
      <c r="S41" s="13" t="s">
        <v>1897</v>
      </c>
      <c r="T41" s="18" t="s">
        <v>449</v>
      </c>
    </row>
    <row r="42" spans="1:20" outlineLevel="1" x14ac:dyDescent="0.2">
      <c r="A42" s="8" t="s">
        <v>419</v>
      </c>
      <c r="B42" s="11" t="s">
        <v>420</v>
      </c>
      <c r="C42" s="12">
        <v>1009898</v>
      </c>
      <c r="D42" s="13" t="s">
        <v>1812</v>
      </c>
      <c r="E42" s="16">
        <v>43539</v>
      </c>
      <c r="F42" s="1" t="s">
        <v>1898</v>
      </c>
      <c r="G42" s="4">
        <v>1304947</v>
      </c>
      <c r="H42" s="1" t="s">
        <v>439</v>
      </c>
      <c r="I42" s="6">
        <v>1200</v>
      </c>
      <c r="J42" s="25"/>
      <c r="K42" s="13" t="s">
        <v>43</v>
      </c>
      <c r="L42" s="13" t="s">
        <v>1829</v>
      </c>
      <c r="M42" s="13" t="s">
        <v>1830</v>
      </c>
      <c r="N42" s="13" t="s">
        <v>1831</v>
      </c>
      <c r="O42" s="13" t="s">
        <v>425</v>
      </c>
      <c r="P42" s="17">
        <v>5114604</v>
      </c>
      <c r="Q42" s="17">
        <v>201912</v>
      </c>
      <c r="R42" s="13" t="s">
        <v>1899</v>
      </c>
      <c r="S42" s="13" t="s">
        <v>1900</v>
      </c>
      <c r="T42" s="18" t="s">
        <v>449</v>
      </c>
    </row>
    <row r="43" spans="1:20" outlineLevel="1" x14ac:dyDescent="0.2">
      <c r="A43" s="8" t="s">
        <v>419</v>
      </c>
      <c r="B43" s="11" t="s">
        <v>420</v>
      </c>
      <c r="C43" s="12">
        <v>1009927</v>
      </c>
      <c r="D43" s="13" t="s">
        <v>1812</v>
      </c>
      <c r="E43" s="16">
        <v>43546</v>
      </c>
      <c r="F43" s="1" t="s">
        <v>1901</v>
      </c>
      <c r="G43" s="4">
        <v>1304973</v>
      </c>
      <c r="H43" s="1" t="s">
        <v>439</v>
      </c>
      <c r="I43" s="6">
        <v>3500</v>
      </c>
      <c r="J43" s="25"/>
      <c r="K43" s="13" t="s">
        <v>43</v>
      </c>
      <c r="L43" s="13" t="s">
        <v>1814</v>
      </c>
      <c r="M43" s="13" t="s">
        <v>1902</v>
      </c>
      <c r="N43" s="13" t="s">
        <v>1903</v>
      </c>
      <c r="O43" s="13" t="s">
        <v>425</v>
      </c>
      <c r="P43" s="17">
        <v>5114608</v>
      </c>
      <c r="Q43" s="17">
        <v>201912</v>
      </c>
      <c r="R43" s="13" t="s">
        <v>1904</v>
      </c>
      <c r="S43" s="13" t="s">
        <v>1905</v>
      </c>
      <c r="T43" s="18" t="s">
        <v>425</v>
      </c>
    </row>
    <row r="44" spans="1:20" outlineLevel="1" x14ac:dyDescent="0.2">
      <c r="A44" s="8" t="s">
        <v>419</v>
      </c>
      <c r="B44" s="11" t="s">
        <v>420</v>
      </c>
      <c r="C44" s="12">
        <v>1010840</v>
      </c>
      <c r="D44" s="13" t="s">
        <v>1812</v>
      </c>
      <c r="E44" s="16">
        <v>43546</v>
      </c>
      <c r="F44" s="1" t="s">
        <v>1906</v>
      </c>
      <c r="G44" s="4">
        <v>1304965</v>
      </c>
      <c r="H44" s="1" t="s">
        <v>439</v>
      </c>
      <c r="I44" s="6">
        <v>1250</v>
      </c>
      <c r="J44" s="25"/>
      <c r="K44" s="13" t="s">
        <v>43</v>
      </c>
      <c r="L44" s="13" t="s">
        <v>1820</v>
      </c>
      <c r="M44" s="13" t="s">
        <v>1821</v>
      </c>
      <c r="N44" s="13" t="s">
        <v>1907</v>
      </c>
      <c r="O44" s="13" t="s">
        <v>425</v>
      </c>
      <c r="P44" s="17">
        <v>5114693</v>
      </c>
      <c r="Q44" s="17">
        <v>201912</v>
      </c>
      <c r="R44" s="13" t="s">
        <v>1908</v>
      </c>
      <c r="S44" s="13" t="s">
        <v>1909</v>
      </c>
      <c r="T44" s="18" t="s">
        <v>428</v>
      </c>
    </row>
    <row r="45" spans="1:20" outlineLevel="1" x14ac:dyDescent="0.2">
      <c r="A45" s="8" t="s">
        <v>419</v>
      </c>
      <c r="B45" s="11" t="s">
        <v>420</v>
      </c>
      <c r="C45" s="12">
        <v>1010857</v>
      </c>
      <c r="D45" s="13" t="s">
        <v>1812</v>
      </c>
      <c r="E45" s="16">
        <v>43546</v>
      </c>
      <c r="F45" s="1" t="s">
        <v>1910</v>
      </c>
      <c r="G45" s="4">
        <v>1304978</v>
      </c>
      <c r="H45" s="1" t="s">
        <v>439</v>
      </c>
      <c r="I45" s="6">
        <v>1725</v>
      </c>
      <c r="J45" s="25"/>
      <c r="K45" s="13" t="s">
        <v>43</v>
      </c>
      <c r="L45" s="13" t="s">
        <v>1911</v>
      </c>
      <c r="M45" s="13" t="s">
        <v>1912</v>
      </c>
      <c r="N45" s="13" t="s">
        <v>1913</v>
      </c>
      <c r="O45" s="13" t="s">
        <v>425</v>
      </c>
      <c r="P45" s="17">
        <v>5114705</v>
      </c>
      <c r="Q45" s="17">
        <v>201912</v>
      </c>
      <c r="R45" s="13" t="s">
        <v>1914</v>
      </c>
      <c r="S45" s="13" t="s">
        <v>1915</v>
      </c>
      <c r="T45" s="18" t="s">
        <v>449</v>
      </c>
    </row>
    <row r="46" spans="1:20" outlineLevel="1" x14ac:dyDescent="0.2">
      <c r="A46" s="8" t="s">
        <v>419</v>
      </c>
      <c r="B46" s="11" t="s">
        <v>420</v>
      </c>
      <c r="C46" s="12">
        <v>1010857</v>
      </c>
      <c r="D46" s="13" t="s">
        <v>1812</v>
      </c>
      <c r="E46" s="16">
        <v>43532</v>
      </c>
      <c r="F46" s="1" t="s">
        <v>1910</v>
      </c>
      <c r="G46" s="4">
        <v>1304926</v>
      </c>
      <c r="H46" s="1" t="s">
        <v>439</v>
      </c>
      <c r="I46" s="6">
        <v>6950</v>
      </c>
      <c r="J46" s="25"/>
      <c r="K46" s="13" t="s">
        <v>43</v>
      </c>
      <c r="L46" s="13" t="s">
        <v>1858</v>
      </c>
      <c r="M46" s="13" t="s">
        <v>1859</v>
      </c>
      <c r="N46" s="13" t="s">
        <v>1916</v>
      </c>
      <c r="O46" s="13" t="s">
        <v>425</v>
      </c>
      <c r="P46" s="17">
        <v>5114390</v>
      </c>
      <c r="Q46" s="17">
        <v>201912</v>
      </c>
      <c r="R46" s="13" t="s">
        <v>1917</v>
      </c>
      <c r="S46" s="13" t="s">
        <v>1918</v>
      </c>
      <c r="T46" s="18" t="s">
        <v>449</v>
      </c>
    </row>
    <row r="47" spans="1:20" outlineLevel="1" x14ac:dyDescent="0.2">
      <c r="A47" s="8" t="s">
        <v>419</v>
      </c>
      <c r="B47" s="11" t="s">
        <v>420</v>
      </c>
      <c r="C47" s="12">
        <v>1012053</v>
      </c>
      <c r="D47" s="13" t="s">
        <v>1812</v>
      </c>
      <c r="E47" s="16">
        <v>43539</v>
      </c>
      <c r="F47" s="1" t="s">
        <v>1919</v>
      </c>
      <c r="G47" s="4">
        <v>1304944</v>
      </c>
      <c r="H47" s="1" t="s">
        <v>439</v>
      </c>
      <c r="I47" s="6">
        <v>1575</v>
      </c>
      <c r="J47" s="25"/>
      <c r="K47" s="13" t="s">
        <v>43</v>
      </c>
      <c r="L47" s="13" t="s">
        <v>1858</v>
      </c>
      <c r="M47" s="13" t="s">
        <v>1859</v>
      </c>
      <c r="N47" s="13" t="s">
        <v>1920</v>
      </c>
      <c r="O47" s="13" t="s">
        <v>425</v>
      </c>
      <c r="P47" s="17">
        <v>5114708</v>
      </c>
      <c r="Q47" s="17">
        <v>201912</v>
      </c>
      <c r="R47" s="13" t="s">
        <v>1921</v>
      </c>
      <c r="S47" s="13" t="s">
        <v>1922</v>
      </c>
      <c r="T47" s="18" t="s">
        <v>449</v>
      </c>
    </row>
    <row r="48" spans="1:20" outlineLevel="1" x14ac:dyDescent="0.2">
      <c r="A48" s="8" t="s">
        <v>419</v>
      </c>
      <c r="B48" s="11" t="s">
        <v>420</v>
      </c>
      <c r="C48" s="12">
        <v>1012234</v>
      </c>
      <c r="D48" s="13" t="s">
        <v>1812</v>
      </c>
      <c r="E48" s="16">
        <v>43546</v>
      </c>
      <c r="F48" s="1" t="s">
        <v>1923</v>
      </c>
      <c r="G48" s="4">
        <v>1304976</v>
      </c>
      <c r="H48" s="1" t="s">
        <v>439</v>
      </c>
      <c r="I48" s="6">
        <v>6488.86</v>
      </c>
      <c r="J48" s="25"/>
      <c r="K48" s="13" t="s">
        <v>43</v>
      </c>
      <c r="L48" s="13" t="s">
        <v>1924</v>
      </c>
      <c r="M48" s="13" t="s">
        <v>1925</v>
      </c>
      <c r="N48" s="13" t="s">
        <v>1926</v>
      </c>
      <c r="O48" s="13" t="s">
        <v>425</v>
      </c>
      <c r="P48" s="17">
        <v>5114712</v>
      </c>
      <c r="Q48" s="17">
        <v>201912</v>
      </c>
      <c r="R48" s="13" t="s">
        <v>1927</v>
      </c>
      <c r="S48" s="13" t="s">
        <v>1928</v>
      </c>
      <c r="T48" s="18" t="s">
        <v>449</v>
      </c>
    </row>
    <row r="49" spans="1:20" outlineLevel="1" x14ac:dyDescent="0.2">
      <c r="A49" s="8" t="s">
        <v>419</v>
      </c>
      <c r="B49" s="11" t="s">
        <v>420</v>
      </c>
      <c r="C49" s="12">
        <v>1012234</v>
      </c>
      <c r="D49" s="13" t="s">
        <v>1812</v>
      </c>
      <c r="E49" s="16">
        <v>43546</v>
      </c>
      <c r="F49" s="1" t="s">
        <v>1923</v>
      </c>
      <c r="G49" s="4">
        <v>1304977</v>
      </c>
      <c r="H49" s="1" t="s">
        <v>439</v>
      </c>
      <c r="I49" s="6">
        <v>7058.51</v>
      </c>
      <c r="J49" s="25"/>
      <c r="K49" s="13" t="s">
        <v>43</v>
      </c>
      <c r="L49" s="13" t="s">
        <v>1924</v>
      </c>
      <c r="M49" s="13" t="s">
        <v>1925</v>
      </c>
      <c r="N49" s="13" t="s">
        <v>1926</v>
      </c>
      <c r="O49" s="13" t="s">
        <v>425</v>
      </c>
      <c r="P49" s="17">
        <v>5114712</v>
      </c>
      <c r="Q49" s="17">
        <v>201912</v>
      </c>
      <c r="R49" s="13" t="s">
        <v>1929</v>
      </c>
      <c r="S49" s="13" t="s">
        <v>1930</v>
      </c>
      <c r="T49" s="18" t="s">
        <v>449</v>
      </c>
    </row>
    <row r="50" spans="1:20" outlineLevel="1" x14ac:dyDescent="0.2">
      <c r="A50" s="8" t="s">
        <v>419</v>
      </c>
      <c r="B50" s="11" t="s">
        <v>420</v>
      </c>
      <c r="C50" s="12">
        <v>1012917</v>
      </c>
      <c r="D50" s="13" t="s">
        <v>1812</v>
      </c>
      <c r="E50" s="16">
        <v>43546</v>
      </c>
      <c r="F50" s="1" t="s">
        <v>1931</v>
      </c>
      <c r="G50" s="4">
        <v>1304975</v>
      </c>
      <c r="H50" s="1" t="s">
        <v>439</v>
      </c>
      <c r="I50" s="6">
        <v>9425</v>
      </c>
      <c r="J50" s="25"/>
      <c r="K50" s="13" t="s">
        <v>43</v>
      </c>
      <c r="L50" s="13" t="s">
        <v>1858</v>
      </c>
      <c r="M50" s="13" t="s">
        <v>1859</v>
      </c>
      <c r="N50" s="13" t="s">
        <v>1932</v>
      </c>
      <c r="O50" s="13" t="s">
        <v>425</v>
      </c>
      <c r="P50" s="17">
        <v>5114707</v>
      </c>
      <c r="Q50" s="17">
        <v>201912</v>
      </c>
      <c r="R50" s="13" t="s">
        <v>1933</v>
      </c>
      <c r="S50" s="13" t="s">
        <v>1934</v>
      </c>
      <c r="T50" s="18" t="s">
        <v>449</v>
      </c>
    </row>
    <row r="51" spans="1:20" outlineLevel="1" x14ac:dyDescent="0.2">
      <c r="A51" s="8" t="s">
        <v>419</v>
      </c>
      <c r="B51" s="11" t="s">
        <v>420</v>
      </c>
      <c r="C51" s="12">
        <v>1012917</v>
      </c>
      <c r="D51" s="13" t="s">
        <v>1812</v>
      </c>
      <c r="E51" s="16">
        <v>43546</v>
      </c>
      <c r="F51" s="1" t="s">
        <v>1931</v>
      </c>
      <c r="G51" s="4">
        <v>1304975</v>
      </c>
      <c r="H51" s="1" t="s">
        <v>476</v>
      </c>
      <c r="I51" s="6">
        <v>645.25</v>
      </c>
      <c r="J51" s="25"/>
      <c r="K51" s="13" t="s">
        <v>130</v>
      </c>
      <c r="L51" s="13" t="s">
        <v>1858</v>
      </c>
      <c r="M51" s="13" t="s">
        <v>1859</v>
      </c>
      <c r="N51" s="13" t="s">
        <v>1932</v>
      </c>
      <c r="O51" s="13" t="s">
        <v>425</v>
      </c>
      <c r="P51" s="17">
        <v>5114707</v>
      </c>
      <c r="Q51" s="17">
        <v>201912</v>
      </c>
      <c r="R51" s="13" t="s">
        <v>1933</v>
      </c>
      <c r="S51" s="13" t="s">
        <v>1934</v>
      </c>
      <c r="T51" s="18" t="s">
        <v>449</v>
      </c>
    </row>
    <row r="52" spans="1:20" outlineLevel="1" x14ac:dyDescent="0.2">
      <c r="A52" s="8" t="s">
        <v>419</v>
      </c>
      <c r="B52" s="11" t="s">
        <v>420</v>
      </c>
      <c r="C52" s="12">
        <v>1013087</v>
      </c>
      <c r="D52" s="13" t="s">
        <v>1812</v>
      </c>
      <c r="E52" s="16">
        <v>43539</v>
      </c>
      <c r="F52" s="1" t="s">
        <v>1935</v>
      </c>
      <c r="G52" s="4">
        <v>1304954</v>
      </c>
      <c r="H52" s="1" t="s">
        <v>439</v>
      </c>
      <c r="I52" s="6">
        <v>23135.1</v>
      </c>
      <c r="J52" s="25"/>
      <c r="K52" s="13" t="s">
        <v>43</v>
      </c>
      <c r="L52" s="13" t="s">
        <v>1874</v>
      </c>
      <c r="M52" s="13" t="s">
        <v>1936</v>
      </c>
      <c r="N52" s="13" t="s">
        <v>1937</v>
      </c>
      <c r="O52" s="13" t="s">
        <v>425</v>
      </c>
      <c r="P52" s="17">
        <v>5114666</v>
      </c>
      <c r="Q52" s="17">
        <v>201912</v>
      </c>
      <c r="R52" s="13" t="s">
        <v>1938</v>
      </c>
      <c r="S52" s="13" t="s">
        <v>1939</v>
      </c>
      <c r="T52" s="18" t="s">
        <v>425</v>
      </c>
    </row>
    <row r="53" spans="1:20" outlineLevel="1" x14ac:dyDescent="0.2">
      <c r="A53" s="8" t="s">
        <v>419</v>
      </c>
      <c r="B53" s="11" t="s">
        <v>420</v>
      </c>
      <c r="C53" s="12">
        <v>1013087</v>
      </c>
      <c r="D53" s="13" t="s">
        <v>1812</v>
      </c>
      <c r="E53" s="16">
        <v>43539</v>
      </c>
      <c r="F53" s="1" t="s">
        <v>1935</v>
      </c>
      <c r="G53" s="4">
        <v>1304938</v>
      </c>
      <c r="H53" s="1" t="s">
        <v>439</v>
      </c>
      <c r="I53" s="6">
        <v>5773.33</v>
      </c>
      <c r="J53" s="25"/>
      <c r="K53" s="13" t="s">
        <v>43</v>
      </c>
      <c r="L53" s="13" t="s">
        <v>1940</v>
      </c>
      <c r="M53" s="13" t="s">
        <v>1941</v>
      </c>
      <c r="N53" s="13" t="s">
        <v>1942</v>
      </c>
      <c r="O53" s="13" t="s">
        <v>425</v>
      </c>
      <c r="P53" s="17">
        <v>5114496</v>
      </c>
      <c r="Q53" s="17">
        <v>201912</v>
      </c>
      <c r="R53" s="13" t="s">
        <v>1943</v>
      </c>
      <c r="S53" s="13" t="s">
        <v>1944</v>
      </c>
      <c r="T53" s="18" t="s">
        <v>425</v>
      </c>
    </row>
    <row r="54" spans="1:20" outlineLevel="1" x14ac:dyDescent="0.2">
      <c r="A54" s="8" t="s">
        <v>419</v>
      </c>
      <c r="B54" s="11" t="s">
        <v>420</v>
      </c>
      <c r="C54" s="12">
        <v>1013087</v>
      </c>
      <c r="D54" s="13" t="s">
        <v>1812</v>
      </c>
      <c r="E54" s="16">
        <v>43539</v>
      </c>
      <c r="F54" s="1" t="s">
        <v>1935</v>
      </c>
      <c r="G54" s="4">
        <v>1304941</v>
      </c>
      <c r="H54" s="1" t="s">
        <v>439</v>
      </c>
      <c r="I54" s="6">
        <v>10003.1</v>
      </c>
      <c r="J54" s="25"/>
      <c r="K54" s="13" t="s">
        <v>43</v>
      </c>
      <c r="L54" s="13" t="s">
        <v>1874</v>
      </c>
      <c r="M54" s="13" t="s">
        <v>1883</v>
      </c>
      <c r="N54" s="13" t="s">
        <v>1945</v>
      </c>
      <c r="O54" s="13" t="s">
        <v>425</v>
      </c>
      <c r="P54" s="17">
        <v>5114667</v>
      </c>
      <c r="Q54" s="17">
        <v>201912</v>
      </c>
      <c r="R54" s="13" t="s">
        <v>1946</v>
      </c>
      <c r="S54" s="13" t="s">
        <v>1947</v>
      </c>
      <c r="T54" s="18" t="s">
        <v>449</v>
      </c>
    </row>
    <row r="55" spans="1:20" outlineLevel="1" x14ac:dyDescent="0.2">
      <c r="A55" s="8" t="s">
        <v>419</v>
      </c>
      <c r="B55" s="11" t="s">
        <v>420</v>
      </c>
      <c r="C55" s="12">
        <v>1013087</v>
      </c>
      <c r="D55" s="13" t="s">
        <v>1812</v>
      </c>
      <c r="E55" s="16">
        <v>43539</v>
      </c>
      <c r="F55" s="1" t="s">
        <v>1935</v>
      </c>
      <c r="G55" s="4">
        <v>1304934</v>
      </c>
      <c r="H55" s="1" t="s">
        <v>439</v>
      </c>
      <c r="I55" s="6">
        <v>16650</v>
      </c>
      <c r="J55" s="25"/>
      <c r="K55" s="13" t="s">
        <v>43</v>
      </c>
      <c r="L55" s="13" t="s">
        <v>1874</v>
      </c>
      <c r="M55" s="13" t="s">
        <v>1936</v>
      </c>
      <c r="N55" s="13" t="s">
        <v>1948</v>
      </c>
      <c r="O55" s="13" t="s">
        <v>425</v>
      </c>
      <c r="P55" s="17">
        <v>5114387</v>
      </c>
      <c r="Q55" s="17">
        <v>201912</v>
      </c>
      <c r="R55" s="13" t="s">
        <v>1949</v>
      </c>
      <c r="S55" s="13" t="s">
        <v>1950</v>
      </c>
      <c r="T55" s="18" t="s">
        <v>449</v>
      </c>
    </row>
    <row r="56" spans="1:20" outlineLevel="1" x14ac:dyDescent="0.2">
      <c r="A56" s="8" t="s">
        <v>419</v>
      </c>
      <c r="B56" s="11" t="s">
        <v>420</v>
      </c>
      <c r="C56" s="12">
        <v>1013087</v>
      </c>
      <c r="D56" s="13" t="s">
        <v>1812</v>
      </c>
      <c r="E56" s="16">
        <v>43539</v>
      </c>
      <c r="F56" s="1" t="s">
        <v>1935</v>
      </c>
      <c r="G56" s="4">
        <v>1304933</v>
      </c>
      <c r="H56" s="1" t="s">
        <v>439</v>
      </c>
      <c r="I56" s="6">
        <v>3752</v>
      </c>
      <c r="J56" s="25"/>
      <c r="K56" s="13" t="s">
        <v>43</v>
      </c>
      <c r="L56" s="13" t="s">
        <v>1829</v>
      </c>
      <c r="M56" s="13" t="s">
        <v>1892</v>
      </c>
      <c r="N56" s="13" t="s">
        <v>1893</v>
      </c>
      <c r="O56" s="13" t="s">
        <v>425</v>
      </c>
      <c r="P56" s="17">
        <v>5114653</v>
      </c>
      <c r="Q56" s="17">
        <v>201912</v>
      </c>
      <c r="R56" s="13" t="s">
        <v>1951</v>
      </c>
      <c r="S56" s="13" t="s">
        <v>1952</v>
      </c>
      <c r="T56" s="18" t="s">
        <v>449</v>
      </c>
    </row>
    <row r="57" spans="1:20" outlineLevel="1" x14ac:dyDescent="0.2">
      <c r="A57" s="8" t="s">
        <v>419</v>
      </c>
      <c r="B57" s="11" t="s">
        <v>420</v>
      </c>
      <c r="C57" s="12">
        <v>1013087</v>
      </c>
      <c r="D57" s="13" t="s">
        <v>1812</v>
      </c>
      <c r="E57" s="16">
        <v>43546</v>
      </c>
      <c r="F57" s="1" t="s">
        <v>1935</v>
      </c>
      <c r="G57" s="4">
        <v>1304961</v>
      </c>
      <c r="H57" s="1" t="s">
        <v>439</v>
      </c>
      <c r="I57" s="6">
        <v>6624</v>
      </c>
      <c r="J57" s="25"/>
      <c r="K57" s="13" t="s">
        <v>43</v>
      </c>
      <c r="L57" s="13" t="s">
        <v>1940</v>
      </c>
      <c r="M57" s="13" t="s">
        <v>1941</v>
      </c>
      <c r="N57" s="13" t="s">
        <v>1942</v>
      </c>
      <c r="O57" s="13" t="s">
        <v>425</v>
      </c>
      <c r="P57" s="17">
        <v>5114495</v>
      </c>
      <c r="Q57" s="17">
        <v>201912</v>
      </c>
      <c r="R57" s="13" t="s">
        <v>1953</v>
      </c>
      <c r="S57" s="13" t="s">
        <v>1954</v>
      </c>
      <c r="T57" s="18" t="s">
        <v>425</v>
      </c>
    </row>
    <row r="58" spans="1:20" outlineLevel="1" x14ac:dyDescent="0.2">
      <c r="A58" s="8" t="s">
        <v>419</v>
      </c>
      <c r="B58" s="11" t="s">
        <v>420</v>
      </c>
      <c r="C58" s="12">
        <v>1013087</v>
      </c>
      <c r="D58" s="13" t="s">
        <v>1812</v>
      </c>
      <c r="E58" s="16">
        <v>43539</v>
      </c>
      <c r="F58" s="1" t="s">
        <v>1935</v>
      </c>
      <c r="G58" s="4">
        <v>1304939</v>
      </c>
      <c r="H58" s="1" t="s">
        <v>439</v>
      </c>
      <c r="I58" s="6">
        <v>3521.73</v>
      </c>
      <c r="J58" s="25"/>
      <c r="K58" s="13" t="s">
        <v>43</v>
      </c>
      <c r="L58" s="13" t="s">
        <v>1955</v>
      </c>
      <c r="M58" s="13" t="s">
        <v>1956</v>
      </c>
      <c r="N58" s="13" t="s">
        <v>1957</v>
      </c>
      <c r="O58" s="13" t="s">
        <v>425</v>
      </c>
      <c r="P58" s="17">
        <v>5114041</v>
      </c>
      <c r="Q58" s="17">
        <v>201912</v>
      </c>
      <c r="R58" s="13" t="s">
        <v>1958</v>
      </c>
      <c r="S58" s="13" t="s">
        <v>1959</v>
      </c>
      <c r="T58" s="18" t="s">
        <v>449</v>
      </c>
    </row>
    <row r="59" spans="1:20" outlineLevel="1" x14ac:dyDescent="0.2">
      <c r="A59" s="8" t="s">
        <v>419</v>
      </c>
      <c r="B59" s="11" t="s">
        <v>420</v>
      </c>
      <c r="C59" s="12">
        <v>1013087</v>
      </c>
      <c r="D59" s="13" t="s">
        <v>1812</v>
      </c>
      <c r="E59" s="16">
        <v>43546</v>
      </c>
      <c r="F59" s="1" t="s">
        <v>1935</v>
      </c>
      <c r="G59" s="4">
        <v>1304972</v>
      </c>
      <c r="H59" s="1" t="s">
        <v>439</v>
      </c>
      <c r="I59" s="6">
        <v>2814</v>
      </c>
      <c r="J59" s="25"/>
      <c r="K59" s="13" t="s">
        <v>43</v>
      </c>
      <c r="L59" s="13" t="s">
        <v>1955</v>
      </c>
      <c r="M59" s="13" t="s">
        <v>1956</v>
      </c>
      <c r="N59" s="13" t="s">
        <v>1957</v>
      </c>
      <c r="O59" s="13" t="s">
        <v>425</v>
      </c>
      <c r="P59" s="17">
        <v>5114706</v>
      </c>
      <c r="Q59" s="17">
        <v>201912</v>
      </c>
      <c r="R59" s="13" t="s">
        <v>1960</v>
      </c>
      <c r="S59" s="13" t="s">
        <v>1961</v>
      </c>
      <c r="T59" s="18" t="s">
        <v>449</v>
      </c>
    </row>
    <row r="60" spans="1:20" outlineLevel="1" x14ac:dyDescent="0.2">
      <c r="A60" s="8" t="s">
        <v>419</v>
      </c>
      <c r="B60" s="11" t="s">
        <v>420</v>
      </c>
      <c r="C60" s="12">
        <v>1013087</v>
      </c>
      <c r="D60" s="13" t="s">
        <v>1812</v>
      </c>
      <c r="E60" s="16">
        <v>43525</v>
      </c>
      <c r="F60" s="1" t="s">
        <v>1935</v>
      </c>
      <c r="G60" s="4">
        <v>1304917</v>
      </c>
      <c r="H60" s="1" t="s">
        <v>439</v>
      </c>
      <c r="I60" s="6">
        <v>17630</v>
      </c>
      <c r="J60" s="25"/>
      <c r="K60" s="13" t="s">
        <v>43</v>
      </c>
      <c r="L60" s="13" t="s">
        <v>1868</v>
      </c>
      <c r="M60" s="13" t="s">
        <v>1869</v>
      </c>
      <c r="N60" s="13" t="s">
        <v>1962</v>
      </c>
      <c r="O60" s="13" t="s">
        <v>425</v>
      </c>
      <c r="P60" s="17">
        <v>5114663</v>
      </c>
      <c r="Q60" s="17">
        <v>201912</v>
      </c>
      <c r="R60" s="13" t="s">
        <v>1963</v>
      </c>
      <c r="S60" s="13" t="s">
        <v>1964</v>
      </c>
      <c r="T60" s="18" t="s">
        <v>449</v>
      </c>
    </row>
    <row r="61" spans="1:20" outlineLevel="1" x14ac:dyDescent="0.2">
      <c r="A61" s="8" t="s">
        <v>419</v>
      </c>
      <c r="B61" s="11" t="s">
        <v>420</v>
      </c>
      <c r="C61" s="12">
        <v>1013087</v>
      </c>
      <c r="D61" s="13" t="s">
        <v>1812</v>
      </c>
      <c r="E61" s="16">
        <v>43539</v>
      </c>
      <c r="F61" s="1" t="s">
        <v>1935</v>
      </c>
      <c r="G61" s="4">
        <v>1304942</v>
      </c>
      <c r="H61" s="1" t="s">
        <v>439</v>
      </c>
      <c r="I61" s="6">
        <v>1937.77</v>
      </c>
      <c r="J61" s="25"/>
      <c r="K61" s="13" t="s">
        <v>43</v>
      </c>
      <c r="L61" s="13" t="s">
        <v>1955</v>
      </c>
      <c r="M61" s="13" t="s">
        <v>1956</v>
      </c>
      <c r="N61" s="13" t="s">
        <v>1957</v>
      </c>
      <c r="O61" s="13" t="s">
        <v>425</v>
      </c>
      <c r="P61" s="17">
        <v>5114414</v>
      </c>
      <c r="Q61" s="17">
        <v>201912</v>
      </c>
      <c r="R61" s="13" t="s">
        <v>1965</v>
      </c>
      <c r="S61" s="13" t="s">
        <v>1966</v>
      </c>
      <c r="T61" s="18" t="s">
        <v>449</v>
      </c>
    </row>
    <row r="62" spans="1:20" outlineLevel="1" x14ac:dyDescent="0.2">
      <c r="A62" s="8" t="s">
        <v>419</v>
      </c>
      <c r="B62" s="11" t="s">
        <v>420</v>
      </c>
      <c r="C62" s="12">
        <v>1013087</v>
      </c>
      <c r="D62" s="13" t="s">
        <v>1812</v>
      </c>
      <c r="E62" s="16">
        <v>43539</v>
      </c>
      <c r="F62" s="1" t="s">
        <v>1935</v>
      </c>
      <c r="G62" s="4">
        <v>1304937</v>
      </c>
      <c r="H62" s="1" t="s">
        <v>439</v>
      </c>
      <c r="I62" s="6">
        <v>512</v>
      </c>
      <c r="J62" s="25"/>
      <c r="K62" s="13" t="s">
        <v>43</v>
      </c>
      <c r="L62" s="13" t="s">
        <v>1874</v>
      </c>
      <c r="M62" s="13" t="s">
        <v>1936</v>
      </c>
      <c r="N62" s="13" t="s">
        <v>1948</v>
      </c>
      <c r="O62" s="13" t="s">
        <v>425</v>
      </c>
      <c r="P62" s="17">
        <v>5114388</v>
      </c>
      <c r="Q62" s="17">
        <v>201912</v>
      </c>
      <c r="R62" s="13" t="s">
        <v>1967</v>
      </c>
      <c r="S62" s="13" t="s">
        <v>1968</v>
      </c>
      <c r="T62" s="18" t="s">
        <v>449</v>
      </c>
    </row>
    <row r="63" spans="1:20" outlineLevel="1" x14ac:dyDescent="0.2">
      <c r="A63" s="8" t="s">
        <v>419</v>
      </c>
      <c r="B63" s="11" t="s">
        <v>420</v>
      </c>
      <c r="C63" s="12">
        <v>1013087</v>
      </c>
      <c r="D63" s="13" t="s">
        <v>1812</v>
      </c>
      <c r="E63" s="16">
        <v>43525</v>
      </c>
      <c r="F63" s="1" t="s">
        <v>1935</v>
      </c>
      <c r="G63" s="4">
        <v>1304917</v>
      </c>
      <c r="H63" s="1" t="s">
        <v>476</v>
      </c>
      <c r="I63" s="6">
        <v>1238.24</v>
      </c>
      <c r="J63" s="25"/>
      <c r="K63" s="13" t="s">
        <v>130</v>
      </c>
      <c r="L63" s="13" t="s">
        <v>1868</v>
      </c>
      <c r="M63" s="13" t="s">
        <v>1869</v>
      </c>
      <c r="N63" s="13" t="s">
        <v>1962</v>
      </c>
      <c r="O63" s="13" t="s">
        <v>425</v>
      </c>
      <c r="P63" s="17">
        <v>5114663</v>
      </c>
      <c r="Q63" s="17">
        <v>201912</v>
      </c>
      <c r="R63" s="13" t="s">
        <v>1963</v>
      </c>
      <c r="S63" s="13" t="s">
        <v>1964</v>
      </c>
      <c r="T63" s="18" t="s">
        <v>449</v>
      </c>
    </row>
    <row r="64" spans="1:20" outlineLevel="1" x14ac:dyDescent="0.2">
      <c r="A64" s="8" t="s">
        <v>419</v>
      </c>
      <c r="B64" s="11" t="s">
        <v>420</v>
      </c>
      <c r="C64" s="12">
        <v>1013087</v>
      </c>
      <c r="D64" s="13" t="s">
        <v>1812</v>
      </c>
      <c r="E64" s="16">
        <v>43539</v>
      </c>
      <c r="F64" s="1" t="s">
        <v>1935</v>
      </c>
      <c r="G64" s="4">
        <v>1304941</v>
      </c>
      <c r="H64" s="1" t="s">
        <v>476</v>
      </c>
      <c r="I64" s="6">
        <v>762.81</v>
      </c>
      <c r="J64" s="25"/>
      <c r="K64" s="13" t="s">
        <v>130</v>
      </c>
      <c r="L64" s="13" t="s">
        <v>1874</v>
      </c>
      <c r="M64" s="13" t="s">
        <v>1883</v>
      </c>
      <c r="N64" s="13" t="s">
        <v>1945</v>
      </c>
      <c r="O64" s="13" t="s">
        <v>425</v>
      </c>
      <c r="P64" s="17">
        <v>5114667</v>
      </c>
      <c r="Q64" s="17">
        <v>201912</v>
      </c>
      <c r="R64" s="13" t="s">
        <v>1946</v>
      </c>
      <c r="S64" s="13" t="s">
        <v>1947</v>
      </c>
      <c r="T64" s="18" t="s">
        <v>449</v>
      </c>
    </row>
    <row r="65" spans="1:20" outlineLevel="1" x14ac:dyDescent="0.2">
      <c r="A65" s="8" t="s">
        <v>419</v>
      </c>
      <c r="B65" s="11" t="s">
        <v>420</v>
      </c>
      <c r="C65" s="12">
        <v>1013087</v>
      </c>
      <c r="D65" s="13" t="s">
        <v>1812</v>
      </c>
      <c r="E65" s="16">
        <v>43539</v>
      </c>
      <c r="F65" s="1" t="s">
        <v>1935</v>
      </c>
      <c r="G65" s="4">
        <v>1304954</v>
      </c>
      <c r="H65" s="1" t="s">
        <v>476</v>
      </c>
      <c r="I65" s="6">
        <v>887.55</v>
      </c>
      <c r="J65" s="25"/>
      <c r="K65" s="13" t="s">
        <v>130</v>
      </c>
      <c r="L65" s="13" t="s">
        <v>1874</v>
      </c>
      <c r="M65" s="13" t="s">
        <v>1936</v>
      </c>
      <c r="N65" s="13" t="s">
        <v>1937</v>
      </c>
      <c r="O65" s="13" t="s">
        <v>425</v>
      </c>
      <c r="P65" s="17">
        <v>5114666</v>
      </c>
      <c r="Q65" s="17">
        <v>201912</v>
      </c>
      <c r="R65" s="13" t="s">
        <v>1938</v>
      </c>
      <c r="S65" s="13" t="s">
        <v>1939</v>
      </c>
      <c r="T65" s="18" t="s">
        <v>425</v>
      </c>
    </row>
    <row r="66" spans="1:20" outlineLevel="1" x14ac:dyDescent="0.2">
      <c r="A66" s="8" t="s">
        <v>419</v>
      </c>
      <c r="B66" s="11" t="s">
        <v>420</v>
      </c>
      <c r="C66" s="12">
        <v>1013796</v>
      </c>
      <c r="D66" s="13" t="s">
        <v>1812</v>
      </c>
      <c r="E66" s="16">
        <v>43551</v>
      </c>
      <c r="F66" s="1" t="s">
        <v>1969</v>
      </c>
      <c r="G66" s="4">
        <v>1304982</v>
      </c>
      <c r="H66" s="1" t="s">
        <v>1970</v>
      </c>
      <c r="I66" s="6">
        <v>3286.25</v>
      </c>
      <c r="J66" s="25"/>
      <c r="K66" s="13" t="s">
        <v>99</v>
      </c>
      <c r="L66" s="13" t="s">
        <v>1814</v>
      </c>
      <c r="M66" s="13" t="s">
        <v>1815</v>
      </c>
      <c r="N66" s="13" t="s">
        <v>1816</v>
      </c>
      <c r="O66" s="13" t="s">
        <v>425</v>
      </c>
      <c r="P66" s="17">
        <v>5114532</v>
      </c>
      <c r="Q66" s="17">
        <v>201912</v>
      </c>
      <c r="R66" s="13" t="s">
        <v>1971</v>
      </c>
      <c r="S66" s="13" t="s">
        <v>1972</v>
      </c>
      <c r="T66" s="18" t="s">
        <v>449</v>
      </c>
    </row>
    <row r="67" spans="1:20" outlineLevel="1" x14ac:dyDescent="0.2">
      <c r="A67" s="8" t="s">
        <v>419</v>
      </c>
      <c r="B67" s="11" t="s">
        <v>420</v>
      </c>
      <c r="C67" s="12">
        <v>1013994</v>
      </c>
      <c r="D67" s="13" t="s">
        <v>1812</v>
      </c>
      <c r="E67" s="16">
        <v>43551</v>
      </c>
      <c r="F67" s="1" t="s">
        <v>1973</v>
      </c>
      <c r="G67" s="4">
        <v>1304983</v>
      </c>
      <c r="H67" s="1" t="s">
        <v>439</v>
      </c>
      <c r="I67" s="6">
        <v>2533</v>
      </c>
      <c r="J67" s="25"/>
      <c r="K67" s="13" t="s">
        <v>43</v>
      </c>
      <c r="L67" s="13" t="s">
        <v>1858</v>
      </c>
      <c r="M67" s="13" t="s">
        <v>1859</v>
      </c>
      <c r="N67" s="13" t="s">
        <v>1916</v>
      </c>
      <c r="O67" s="13" t="s">
        <v>425</v>
      </c>
      <c r="P67" s="17">
        <v>5114598</v>
      </c>
      <c r="Q67" s="17">
        <v>201912</v>
      </c>
      <c r="R67" s="13" t="s">
        <v>1974</v>
      </c>
      <c r="S67" s="13" t="s">
        <v>1975</v>
      </c>
      <c r="T67" s="18" t="s">
        <v>428</v>
      </c>
    </row>
    <row r="68" spans="1:20" outlineLevel="1" x14ac:dyDescent="0.2">
      <c r="A68" s="8" t="s">
        <v>419</v>
      </c>
      <c r="B68" s="11" t="s">
        <v>420</v>
      </c>
      <c r="C68" s="12">
        <v>1013994</v>
      </c>
      <c r="D68" s="13" t="s">
        <v>1812</v>
      </c>
      <c r="E68" s="16">
        <v>43551</v>
      </c>
      <c r="F68" s="1" t="s">
        <v>1973</v>
      </c>
      <c r="G68" s="4">
        <v>1304983</v>
      </c>
      <c r="H68" s="1" t="s">
        <v>476</v>
      </c>
      <c r="I68" s="6">
        <v>598</v>
      </c>
      <c r="J68" s="25"/>
      <c r="K68" s="13" t="s">
        <v>130</v>
      </c>
      <c r="L68" s="13" t="s">
        <v>1858</v>
      </c>
      <c r="M68" s="13" t="s">
        <v>1859</v>
      </c>
      <c r="N68" s="13" t="s">
        <v>1916</v>
      </c>
      <c r="O68" s="13" t="s">
        <v>425</v>
      </c>
      <c r="P68" s="17">
        <v>5114598</v>
      </c>
      <c r="Q68" s="17">
        <v>201912</v>
      </c>
      <c r="R68" s="13" t="s">
        <v>1974</v>
      </c>
      <c r="S68" s="13" t="s">
        <v>1975</v>
      </c>
      <c r="T68" s="18" t="s">
        <v>428</v>
      </c>
    </row>
    <row r="69" spans="1:20" outlineLevel="1" x14ac:dyDescent="0.2">
      <c r="A69" s="8" t="s">
        <v>419</v>
      </c>
      <c r="B69" s="11" t="s">
        <v>420</v>
      </c>
      <c r="C69" s="12">
        <v>1014082</v>
      </c>
      <c r="D69" s="13" t="s">
        <v>1812</v>
      </c>
      <c r="E69" s="16">
        <v>43546</v>
      </c>
      <c r="F69" s="1" t="s">
        <v>1976</v>
      </c>
      <c r="G69" s="4">
        <v>1304974</v>
      </c>
      <c r="H69" s="1" t="s">
        <v>439</v>
      </c>
      <c r="I69" s="6">
        <v>1950</v>
      </c>
      <c r="J69" s="25"/>
      <c r="K69" s="13" t="s">
        <v>43</v>
      </c>
      <c r="L69" s="13" t="s">
        <v>1868</v>
      </c>
      <c r="M69" s="13" t="s">
        <v>1869</v>
      </c>
      <c r="N69" s="13" t="s">
        <v>1977</v>
      </c>
      <c r="O69" s="13" t="s">
        <v>425</v>
      </c>
      <c r="P69" s="17">
        <v>5114564</v>
      </c>
      <c r="Q69" s="17">
        <v>201912</v>
      </c>
      <c r="R69" s="13" t="s">
        <v>1978</v>
      </c>
      <c r="S69" s="13" t="s">
        <v>1979</v>
      </c>
      <c r="T69" s="18" t="s">
        <v>449</v>
      </c>
    </row>
    <row r="70" spans="1:20" outlineLevel="1" x14ac:dyDescent="0.2">
      <c r="A70" s="8" t="s">
        <v>419</v>
      </c>
      <c r="B70" s="11" t="s">
        <v>420</v>
      </c>
      <c r="C70" s="12">
        <v>1014094</v>
      </c>
      <c r="D70" s="13" t="s">
        <v>1812</v>
      </c>
      <c r="E70" s="16">
        <v>43539</v>
      </c>
      <c r="F70" s="1" t="s">
        <v>1980</v>
      </c>
      <c r="G70" s="4">
        <v>1304956</v>
      </c>
      <c r="H70" s="1" t="s">
        <v>439</v>
      </c>
      <c r="I70" s="6">
        <v>6716.93</v>
      </c>
      <c r="J70" s="25"/>
      <c r="K70" s="13" t="s">
        <v>43</v>
      </c>
      <c r="L70" s="13" t="s">
        <v>1874</v>
      </c>
      <c r="M70" s="13" t="s">
        <v>1936</v>
      </c>
      <c r="N70" s="13" t="s">
        <v>1937</v>
      </c>
      <c r="O70" s="13" t="s">
        <v>425</v>
      </c>
      <c r="P70" s="17">
        <v>5114620</v>
      </c>
      <c r="Q70" s="17">
        <v>201912</v>
      </c>
      <c r="R70" s="13" t="s">
        <v>1981</v>
      </c>
      <c r="S70" s="13" t="s">
        <v>1982</v>
      </c>
      <c r="T70" s="18" t="s">
        <v>425</v>
      </c>
    </row>
    <row r="71" spans="1:20" outlineLevel="1" x14ac:dyDescent="0.2">
      <c r="A71" s="8" t="s">
        <v>419</v>
      </c>
      <c r="B71" s="11" t="s">
        <v>420</v>
      </c>
      <c r="C71" s="12">
        <v>1015296</v>
      </c>
      <c r="D71" s="13" t="s">
        <v>1812</v>
      </c>
      <c r="E71" s="16">
        <v>43525</v>
      </c>
      <c r="F71" s="1" t="s">
        <v>1983</v>
      </c>
      <c r="G71" s="4">
        <v>1304918</v>
      </c>
      <c r="H71" s="1" t="s">
        <v>439</v>
      </c>
      <c r="I71" s="6">
        <v>11200</v>
      </c>
      <c r="J71" s="25"/>
      <c r="K71" s="13" t="s">
        <v>43</v>
      </c>
      <c r="L71" s="13" t="s">
        <v>1924</v>
      </c>
      <c r="M71" s="13" t="s">
        <v>1925</v>
      </c>
      <c r="N71" s="13" t="s">
        <v>1984</v>
      </c>
      <c r="O71" s="13" t="s">
        <v>425</v>
      </c>
      <c r="P71" s="17">
        <v>5114670</v>
      </c>
      <c r="Q71" s="17">
        <v>201912</v>
      </c>
      <c r="R71" s="13" t="s">
        <v>1985</v>
      </c>
      <c r="S71" s="13" t="s">
        <v>1986</v>
      </c>
      <c r="T71" s="18" t="s">
        <v>449</v>
      </c>
    </row>
    <row r="72" spans="1:20" outlineLevel="1" x14ac:dyDescent="0.2">
      <c r="A72" s="8" t="s">
        <v>419</v>
      </c>
      <c r="B72" s="11" t="s">
        <v>420</v>
      </c>
      <c r="C72" s="12">
        <v>1015296</v>
      </c>
      <c r="D72" s="13" t="s">
        <v>1812</v>
      </c>
      <c r="E72" s="16">
        <v>43525</v>
      </c>
      <c r="F72" s="1" t="s">
        <v>1983</v>
      </c>
      <c r="G72" s="4">
        <v>1304918</v>
      </c>
      <c r="H72" s="1" t="s">
        <v>476</v>
      </c>
      <c r="I72" s="6">
        <v>1521.24</v>
      </c>
      <c r="J72" s="25"/>
      <c r="K72" s="13" t="s">
        <v>130</v>
      </c>
      <c r="L72" s="13" t="s">
        <v>1924</v>
      </c>
      <c r="M72" s="13" t="s">
        <v>1925</v>
      </c>
      <c r="N72" s="13" t="s">
        <v>1984</v>
      </c>
      <c r="O72" s="13" t="s">
        <v>425</v>
      </c>
      <c r="P72" s="17">
        <v>5114670</v>
      </c>
      <c r="Q72" s="17">
        <v>201912</v>
      </c>
      <c r="R72" s="13" t="s">
        <v>1985</v>
      </c>
      <c r="S72" s="13" t="s">
        <v>1986</v>
      </c>
      <c r="T72" s="18" t="s">
        <v>449</v>
      </c>
    </row>
    <row r="73" spans="1:20" outlineLevel="1" x14ac:dyDescent="0.2">
      <c r="A73" s="8" t="s">
        <v>419</v>
      </c>
      <c r="B73" s="11" t="s">
        <v>420</v>
      </c>
      <c r="C73" s="12">
        <v>1015300</v>
      </c>
      <c r="D73" s="13" t="s">
        <v>1812</v>
      </c>
      <c r="E73" s="16">
        <v>43551</v>
      </c>
      <c r="F73" s="1" t="s">
        <v>105</v>
      </c>
      <c r="G73" s="4">
        <v>1304987</v>
      </c>
      <c r="H73" s="1" t="s">
        <v>1493</v>
      </c>
      <c r="I73" s="6">
        <v>1700.2</v>
      </c>
      <c r="J73" s="25"/>
      <c r="K73" s="13" t="s">
        <v>78</v>
      </c>
      <c r="L73" s="13" t="s">
        <v>1814</v>
      </c>
      <c r="M73" s="13" t="s">
        <v>1815</v>
      </c>
      <c r="N73" s="13" t="s">
        <v>1987</v>
      </c>
      <c r="O73" s="13" t="s">
        <v>425</v>
      </c>
      <c r="P73" s="17">
        <v>5114719</v>
      </c>
      <c r="Q73" s="17">
        <v>201912</v>
      </c>
      <c r="R73" s="13" t="s">
        <v>1988</v>
      </c>
      <c r="S73" s="13" t="s">
        <v>1989</v>
      </c>
      <c r="T73" s="18" t="s">
        <v>449</v>
      </c>
    </row>
    <row r="74" spans="1:20" outlineLevel="1" x14ac:dyDescent="0.2">
      <c r="A74" s="8" t="s">
        <v>419</v>
      </c>
      <c r="B74" s="11" t="s">
        <v>420</v>
      </c>
      <c r="C74" s="12">
        <v>1015300</v>
      </c>
      <c r="D74" s="13" t="s">
        <v>1812</v>
      </c>
      <c r="E74" s="16">
        <v>43551</v>
      </c>
      <c r="F74" s="1" t="s">
        <v>105</v>
      </c>
      <c r="G74" s="4">
        <v>1304988</v>
      </c>
      <c r="H74" s="1" t="s">
        <v>1493</v>
      </c>
      <c r="I74" s="6">
        <v>1525.8</v>
      </c>
      <c r="J74" s="25"/>
      <c r="K74" s="13" t="s">
        <v>78</v>
      </c>
      <c r="L74" s="13" t="s">
        <v>1814</v>
      </c>
      <c r="M74" s="13" t="s">
        <v>1815</v>
      </c>
      <c r="N74" s="13" t="s">
        <v>1987</v>
      </c>
      <c r="O74" s="13" t="s">
        <v>425</v>
      </c>
      <c r="P74" s="17">
        <v>5114719</v>
      </c>
      <c r="Q74" s="17">
        <v>201912</v>
      </c>
      <c r="R74" s="13" t="s">
        <v>1990</v>
      </c>
      <c r="S74" s="13" t="s">
        <v>1991</v>
      </c>
      <c r="T74" s="18" t="s">
        <v>449</v>
      </c>
    </row>
    <row r="75" spans="1:20" outlineLevel="1" x14ac:dyDescent="0.2">
      <c r="A75" s="8" t="s">
        <v>419</v>
      </c>
      <c r="B75" s="11" t="s">
        <v>420</v>
      </c>
      <c r="C75" s="12">
        <v>1015356</v>
      </c>
      <c r="D75" s="13" t="s">
        <v>1812</v>
      </c>
      <c r="E75" s="16">
        <v>43546</v>
      </c>
      <c r="F75" s="1" t="s">
        <v>1992</v>
      </c>
      <c r="G75" s="4">
        <v>1304962</v>
      </c>
      <c r="H75" s="1" t="s">
        <v>439</v>
      </c>
      <c r="I75" s="6">
        <v>10250</v>
      </c>
      <c r="J75" s="25"/>
      <c r="K75" s="13" t="s">
        <v>43</v>
      </c>
      <c r="L75" s="13" t="s">
        <v>1868</v>
      </c>
      <c r="M75" s="13" t="s">
        <v>1869</v>
      </c>
      <c r="N75" s="13" t="s">
        <v>1993</v>
      </c>
      <c r="O75" s="13" t="s">
        <v>425</v>
      </c>
      <c r="P75" s="17">
        <v>5114669</v>
      </c>
      <c r="Q75" s="17">
        <v>201912</v>
      </c>
      <c r="R75" s="13" t="s">
        <v>1994</v>
      </c>
      <c r="S75" s="13" t="s">
        <v>1995</v>
      </c>
      <c r="T75" s="18" t="s">
        <v>449</v>
      </c>
    </row>
    <row r="76" spans="1:20" outlineLevel="1" x14ac:dyDescent="0.2">
      <c r="A76" s="8" t="s">
        <v>419</v>
      </c>
      <c r="B76" s="11" t="s">
        <v>420</v>
      </c>
      <c r="C76" s="12">
        <v>1015367</v>
      </c>
      <c r="D76" s="13" t="s">
        <v>1812</v>
      </c>
      <c r="E76" s="16">
        <v>43539</v>
      </c>
      <c r="F76" s="1" t="s">
        <v>1996</v>
      </c>
      <c r="G76" s="4">
        <v>1304927</v>
      </c>
      <c r="H76" s="1" t="s">
        <v>439</v>
      </c>
      <c r="I76" s="6">
        <v>6300</v>
      </c>
      <c r="J76" s="25"/>
      <c r="K76" s="13" t="s">
        <v>43</v>
      </c>
      <c r="L76" s="13" t="s">
        <v>1924</v>
      </c>
      <c r="M76" s="13" t="s">
        <v>1925</v>
      </c>
      <c r="N76" s="13" t="s">
        <v>1997</v>
      </c>
      <c r="O76" s="13" t="s">
        <v>425</v>
      </c>
      <c r="P76" s="17">
        <v>5114671</v>
      </c>
      <c r="Q76" s="17">
        <v>201912</v>
      </c>
      <c r="R76" s="13" t="s">
        <v>1998</v>
      </c>
      <c r="S76" s="13" t="s">
        <v>1999</v>
      </c>
      <c r="T76" s="18" t="s">
        <v>428</v>
      </c>
    </row>
    <row r="77" spans="1:20" outlineLevel="1" x14ac:dyDescent="0.2">
      <c r="A77" s="8" t="s">
        <v>419</v>
      </c>
      <c r="B77" s="11" t="s">
        <v>420</v>
      </c>
      <c r="C77" s="12">
        <v>1015367</v>
      </c>
      <c r="D77" s="13" t="s">
        <v>1812</v>
      </c>
      <c r="E77" s="16">
        <v>43539</v>
      </c>
      <c r="F77" s="1" t="s">
        <v>1996</v>
      </c>
      <c r="G77" s="4">
        <v>1304927</v>
      </c>
      <c r="H77" s="1" t="s">
        <v>476</v>
      </c>
      <c r="I77" s="6">
        <v>1105.48</v>
      </c>
      <c r="J77" s="25"/>
      <c r="K77" s="13" t="s">
        <v>130</v>
      </c>
      <c r="L77" s="13" t="s">
        <v>1924</v>
      </c>
      <c r="M77" s="13" t="s">
        <v>1925</v>
      </c>
      <c r="N77" s="13" t="s">
        <v>1997</v>
      </c>
      <c r="O77" s="13" t="s">
        <v>425</v>
      </c>
      <c r="P77" s="17">
        <v>5114671</v>
      </c>
      <c r="Q77" s="17">
        <v>201912</v>
      </c>
      <c r="R77" s="13" t="s">
        <v>1998</v>
      </c>
      <c r="S77" s="13" t="s">
        <v>1999</v>
      </c>
      <c r="T77" s="18" t="s">
        <v>428</v>
      </c>
    </row>
    <row r="78" spans="1:20" outlineLevel="1" x14ac:dyDescent="0.2">
      <c r="A78" s="8" t="s">
        <v>419</v>
      </c>
      <c r="B78" s="11" t="s">
        <v>420</v>
      </c>
      <c r="C78" s="12">
        <v>1015453</v>
      </c>
      <c r="D78" s="13" t="s">
        <v>1812</v>
      </c>
      <c r="E78" s="16">
        <v>43546</v>
      </c>
      <c r="F78" s="1" t="s">
        <v>2000</v>
      </c>
      <c r="G78" s="4">
        <v>1304963</v>
      </c>
      <c r="H78" s="1" t="s">
        <v>439</v>
      </c>
      <c r="I78" s="6">
        <v>9000</v>
      </c>
      <c r="J78" s="25"/>
      <c r="K78" s="13" t="s">
        <v>43</v>
      </c>
      <c r="L78" s="13" t="s">
        <v>1868</v>
      </c>
      <c r="M78" s="13" t="s">
        <v>1869</v>
      </c>
      <c r="N78" s="13" t="s">
        <v>2001</v>
      </c>
      <c r="O78" s="13" t="s">
        <v>425</v>
      </c>
      <c r="P78" s="17">
        <v>5114544</v>
      </c>
      <c r="Q78" s="17">
        <v>201912</v>
      </c>
      <c r="R78" s="13" t="s">
        <v>2002</v>
      </c>
      <c r="S78" s="13" t="s">
        <v>2003</v>
      </c>
      <c r="T78" s="18" t="s">
        <v>449</v>
      </c>
    </row>
    <row r="79" spans="1:20" outlineLevel="1" x14ac:dyDescent="0.2">
      <c r="A79" s="8" t="s">
        <v>419</v>
      </c>
      <c r="B79" s="11" t="s">
        <v>420</v>
      </c>
      <c r="C79" s="12">
        <v>1015453</v>
      </c>
      <c r="D79" s="13" t="s">
        <v>1812</v>
      </c>
      <c r="E79" s="16">
        <v>43546</v>
      </c>
      <c r="F79" s="1" t="s">
        <v>2000</v>
      </c>
      <c r="G79" s="4">
        <v>1304963</v>
      </c>
      <c r="H79" s="1" t="s">
        <v>476</v>
      </c>
      <c r="I79" s="6">
        <v>648</v>
      </c>
      <c r="J79" s="25"/>
      <c r="K79" s="13" t="s">
        <v>130</v>
      </c>
      <c r="L79" s="13" t="s">
        <v>1868</v>
      </c>
      <c r="M79" s="13" t="s">
        <v>1869</v>
      </c>
      <c r="N79" s="13" t="s">
        <v>2001</v>
      </c>
      <c r="O79" s="13" t="s">
        <v>425</v>
      </c>
      <c r="P79" s="17">
        <v>5114544</v>
      </c>
      <c r="Q79" s="17">
        <v>201912</v>
      </c>
      <c r="R79" s="13" t="s">
        <v>2002</v>
      </c>
      <c r="S79" s="13" t="s">
        <v>2003</v>
      </c>
      <c r="T79" s="18" t="s">
        <v>449</v>
      </c>
    </row>
    <row r="80" spans="1:20" outlineLevel="1" x14ac:dyDescent="0.2">
      <c r="A80" s="8" t="s">
        <v>419</v>
      </c>
      <c r="B80" s="11" t="s">
        <v>420</v>
      </c>
      <c r="C80" s="12">
        <v>1015515</v>
      </c>
      <c r="D80" s="13" t="s">
        <v>1812</v>
      </c>
      <c r="E80" s="16">
        <v>43546</v>
      </c>
      <c r="F80" s="1" t="s">
        <v>2004</v>
      </c>
      <c r="G80" s="4">
        <v>1304964</v>
      </c>
      <c r="H80" s="1" t="s">
        <v>439</v>
      </c>
      <c r="I80" s="6">
        <v>3767.55</v>
      </c>
      <c r="J80" s="25"/>
      <c r="K80" s="13" t="s">
        <v>43</v>
      </c>
      <c r="L80" s="13" t="s">
        <v>1829</v>
      </c>
      <c r="M80" s="13" t="s">
        <v>1830</v>
      </c>
      <c r="N80" s="13" t="s">
        <v>1831</v>
      </c>
      <c r="O80" s="13" t="s">
        <v>425</v>
      </c>
      <c r="P80" s="17">
        <v>5114407</v>
      </c>
      <c r="Q80" s="17">
        <v>201912</v>
      </c>
      <c r="R80" s="13" t="s">
        <v>2005</v>
      </c>
      <c r="S80" s="13" t="s">
        <v>2006</v>
      </c>
      <c r="T80" s="18" t="s">
        <v>449</v>
      </c>
    </row>
    <row r="81" spans="1:21" outlineLevel="1" x14ac:dyDescent="0.2">
      <c r="A81" s="8" t="s">
        <v>419</v>
      </c>
      <c r="B81" s="11" t="s">
        <v>420</v>
      </c>
      <c r="C81" s="12">
        <v>1015584</v>
      </c>
      <c r="D81" s="13" t="s">
        <v>1812</v>
      </c>
      <c r="E81" s="16">
        <v>43551</v>
      </c>
      <c r="F81" s="1" t="s">
        <v>2007</v>
      </c>
      <c r="G81" s="4">
        <v>1304991</v>
      </c>
      <c r="H81" s="1" t="s">
        <v>439</v>
      </c>
      <c r="I81" s="6">
        <v>9732.25</v>
      </c>
      <c r="J81" s="25"/>
      <c r="K81" s="13" t="s">
        <v>43</v>
      </c>
      <c r="L81" s="13" t="s">
        <v>1868</v>
      </c>
      <c r="M81" s="13" t="s">
        <v>1869</v>
      </c>
      <c r="N81" s="13" t="s">
        <v>2008</v>
      </c>
      <c r="O81" s="13" t="s">
        <v>425</v>
      </c>
      <c r="P81" s="17">
        <v>5114668</v>
      </c>
      <c r="Q81" s="17">
        <v>201912</v>
      </c>
      <c r="R81" s="13" t="s">
        <v>2009</v>
      </c>
      <c r="S81" s="13" t="s">
        <v>2010</v>
      </c>
      <c r="T81" s="18" t="s">
        <v>449</v>
      </c>
    </row>
    <row r="82" spans="1:21" outlineLevel="1" x14ac:dyDescent="0.2">
      <c r="A82" s="8" t="s">
        <v>419</v>
      </c>
      <c r="B82" s="11" t="s">
        <v>420</v>
      </c>
      <c r="C82" s="12">
        <v>1015792</v>
      </c>
      <c r="D82" s="13" t="s">
        <v>1812</v>
      </c>
      <c r="E82" s="16">
        <v>43532</v>
      </c>
      <c r="F82" s="1" t="s">
        <v>2011</v>
      </c>
      <c r="G82" s="4">
        <v>1304921</v>
      </c>
      <c r="H82" s="1" t="s">
        <v>439</v>
      </c>
      <c r="I82" s="6">
        <v>3500</v>
      </c>
      <c r="J82" s="25"/>
      <c r="K82" s="13" t="s">
        <v>43</v>
      </c>
      <c r="L82" s="13" t="s">
        <v>1814</v>
      </c>
      <c r="M82" s="13" t="s">
        <v>1902</v>
      </c>
      <c r="N82" s="13" t="s">
        <v>1903</v>
      </c>
      <c r="O82" s="13" t="s">
        <v>425</v>
      </c>
      <c r="P82" s="17">
        <v>5114607</v>
      </c>
      <c r="Q82" s="17">
        <v>201912</v>
      </c>
      <c r="R82" s="13" t="s">
        <v>2012</v>
      </c>
      <c r="S82" s="13" t="s">
        <v>2013</v>
      </c>
      <c r="T82" s="18" t="s">
        <v>425</v>
      </c>
    </row>
    <row r="83" spans="1:21" outlineLevel="1" x14ac:dyDescent="0.2">
      <c r="A83" s="8" t="s">
        <v>419</v>
      </c>
      <c r="B83" s="11" t="s">
        <v>420</v>
      </c>
      <c r="C83" s="12">
        <v>1015967</v>
      </c>
      <c r="D83" s="13" t="s">
        <v>1812</v>
      </c>
      <c r="E83" s="16">
        <v>43539</v>
      </c>
      <c r="F83" s="1" t="s">
        <v>2014</v>
      </c>
      <c r="G83" s="4">
        <v>1304928</v>
      </c>
      <c r="H83" s="1" t="s">
        <v>439</v>
      </c>
      <c r="I83" s="6">
        <v>8400</v>
      </c>
      <c r="J83" s="25"/>
      <c r="K83" s="13" t="s">
        <v>43</v>
      </c>
      <c r="L83" s="13" t="s">
        <v>1924</v>
      </c>
      <c r="M83" s="13" t="s">
        <v>1925</v>
      </c>
      <c r="N83" s="13" t="s">
        <v>2015</v>
      </c>
      <c r="O83" s="13" t="s">
        <v>425</v>
      </c>
      <c r="P83" s="17">
        <v>5114682</v>
      </c>
      <c r="Q83" s="17">
        <v>201912</v>
      </c>
      <c r="R83" s="13" t="s">
        <v>2016</v>
      </c>
      <c r="S83" s="13" t="s">
        <v>2017</v>
      </c>
      <c r="T83" s="18" t="s">
        <v>449</v>
      </c>
    </row>
    <row r="84" spans="1:21" outlineLevel="1" x14ac:dyDescent="0.2">
      <c r="A84" s="8" t="s">
        <v>419</v>
      </c>
      <c r="B84" s="11" t="s">
        <v>420</v>
      </c>
      <c r="C84" s="12">
        <v>1015967</v>
      </c>
      <c r="D84" s="13" t="s">
        <v>1812</v>
      </c>
      <c r="E84" s="16">
        <v>43539</v>
      </c>
      <c r="F84" s="1" t="s">
        <v>2014</v>
      </c>
      <c r="G84" s="4">
        <v>1304928</v>
      </c>
      <c r="H84" s="1" t="s">
        <v>476</v>
      </c>
      <c r="I84" s="6">
        <v>1671.68</v>
      </c>
      <c r="J84" s="25"/>
      <c r="K84" s="13" t="s">
        <v>130</v>
      </c>
      <c r="L84" s="13" t="s">
        <v>1924</v>
      </c>
      <c r="M84" s="13" t="s">
        <v>1925</v>
      </c>
      <c r="N84" s="13" t="s">
        <v>2015</v>
      </c>
      <c r="O84" s="13" t="s">
        <v>425</v>
      </c>
      <c r="P84" s="17">
        <v>5114682</v>
      </c>
      <c r="Q84" s="17">
        <v>201912</v>
      </c>
      <c r="R84" s="13" t="s">
        <v>2016</v>
      </c>
      <c r="S84" s="13" t="s">
        <v>2017</v>
      </c>
      <c r="T84" s="18" t="s">
        <v>449</v>
      </c>
    </row>
    <row r="85" spans="1:21" outlineLevel="1" x14ac:dyDescent="0.2">
      <c r="A85" s="8" t="s">
        <v>419</v>
      </c>
      <c r="B85" s="11" t="s">
        <v>420</v>
      </c>
      <c r="C85" s="12">
        <v>1015972</v>
      </c>
      <c r="D85" s="13" t="s">
        <v>1812</v>
      </c>
      <c r="E85" s="16">
        <v>43539</v>
      </c>
      <c r="F85" s="1" t="s">
        <v>2018</v>
      </c>
      <c r="G85" s="4">
        <v>1304943</v>
      </c>
      <c r="H85" s="1" t="s">
        <v>439</v>
      </c>
      <c r="I85" s="6">
        <v>2700</v>
      </c>
      <c r="J85" s="25"/>
      <c r="K85" s="13" t="s">
        <v>43</v>
      </c>
      <c r="L85" s="13" t="s">
        <v>1820</v>
      </c>
      <c r="M85" s="13" t="s">
        <v>1821</v>
      </c>
      <c r="N85" s="13" t="s">
        <v>2019</v>
      </c>
      <c r="O85" s="13" t="s">
        <v>425</v>
      </c>
      <c r="P85" s="17">
        <v>5114701</v>
      </c>
      <c r="Q85" s="17">
        <v>201912</v>
      </c>
      <c r="R85" s="13" t="s">
        <v>2020</v>
      </c>
      <c r="S85" s="13" t="s">
        <v>2021</v>
      </c>
      <c r="T85" s="18" t="s">
        <v>428</v>
      </c>
    </row>
    <row r="86" spans="1:21" outlineLevel="1" x14ac:dyDescent="0.2">
      <c r="A86" s="8" t="s">
        <v>419</v>
      </c>
      <c r="B86" s="11" t="s">
        <v>420</v>
      </c>
      <c r="C86" s="12">
        <v>1016012</v>
      </c>
      <c r="D86" s="13" t="s">
        <v>1812</v>
      </c>
      <c r="E86" s="16">
        <v>43525</v>
      </c>
      <c r="F86" s="1" t="s">
        <v>2022</v>
      </c>
      <c r="G86" s="4">
        <v>1304919</v>
      </c>
      <c r="H86" s="1" t="s">
        <v>1970</v>
      </c>
      <c r="I86" s="6">
        <v>585</v>
      </c>
      <c r="J86" s="25"/>
      <c r="K86" s="13" t="s">
        <v>99</v>
      </c>
      <c r="L86" s="13" t="s">
        <v>1814</v>
      </c>
      <c r="M86" s="13" t="s">
        <v>1815</v>
      </c>
      <c r="N86" s="13" t="s">
        <v>1816</v>
      </c>
      <c r="O86" s="13" t="s">
        <v>425</v>
      </c>
      <c r="P86" s="17">
        <v>5114689</v>
      </c>
      <c r="Q86" s="17">
        <v>201912</v>
      </c>
      <c r="R86" s="13" t="s">
        <v>2023</v>
      </c>
      <c r="S86" s="13" t="s">
        <v>2024</v>
      </c>
      <c r="T86" s="18" t="s">
        <v>428</v>
      </c>
    </row>
    <row r="87" spans="1:21" hidden="1" x14ac:dyDescent="0.2">
      <c r="A87" s="8" t="s">
        <v>418</v>
      </c>
      <c r="B87" s="11"/>
      <c r="C87" s="12"/>
      <c r="D87" s="13"/>
      <c r="E87" s="13"/>
      <c r="F87" s="23">
        <f t="shared" ref="F87:F103" si="0">+R87</f>
        <v>0</v>
      </c>
      <c r="G87" s="4"/>
      <c r="H87" s="1"/>
      <c r="I87" s="1"/>
      <c r="J87" s="25"/>
      <c r="K87" s="21"/>
      <c r="L87" s="17"/>
      <c r="M87" s="13"/>
      <c r="N87" s="13"/>
      <c r="O87" s="13"/>
      <c r="P87" s="13"/>
      <c r="Q87" s="13"/>
      <c r="R87" s="17"/>
      <c r="S87" s="13"/>
      <c r="T87" s="13"/>
      <c r="U87" s="18"/>
    </row>
    <row r="88" spans="1:21" outlineLevel="1" x14ac:dyDescent="0.2">
      <c r="A88" s="8" t="s">
        <v>419</v>
      </c>
      <c r="B88" s="11" t="s">
        <v>420</v>
      </c>
      <c r="C88" s="13"/>
      <c r="D88" s="13" t="s">
        <v>1812</v>
      </c>
      <c r="E88" s="13"/>
      <c r="F88" s="32" t="str">
        <f t="shared" si="0"/>
        <v>COMMISSION CHARGE 03DEC/03MAR</v>
      </c>
      <c r="G88" s="4">
        <v>107463</v>
      </c>
      <c r="H88" s="1" t="s">
        <v>2025</v>
      </c>
      <c r="I88" s="1">
        <v>770.49</v>
      </c>
      <c r="J88" s="25"/>
      <c r="K88" s="21" t="s">
        <v>2026</v>
      </c>
      <c r="L88" s="17" t="s">
        <v>1814</v>
      </c>
      <c r="M88" s="13" t="s">
        <v>1815</v>
      </c>
      <c r="N88" s="13" t="s">
        <v>1838</v>
      </c>
      <c r="O88" s="13" t="s">
        <v>1326</v>
      </c>
      <c r="P88" s="13">
        <v>0</v>
      </c>
      <c r="Q88" s="13"/>
      <c r="R88" s="17" t="s">
        <v>2027</v>
      </c>
      <c r="S88" s="13" t="s">
        <v>1693</v>
      </c>
      <c r="T88" s="13" t="s">
        <v>428</v>
      </c>
      <c r="U88" s="18" t="s">
        <v>1694</v>
      </c>
    </row>
    <row r="89" spans="1:21" outlineLevel="1" x14ac:dyDescent="0.2">
      <c r="A89" s="8" t="s">
        <v>419</v>
      </c>
      <c r="B89" s="11" t="s">
        <v>420</v>
      </c>
      <c r="C89" s="13"/>
      <c r="D89" s="13" t="s">
        <v>1812</v>
      </c>
      <c r="E89" s="13"/>
      <c r="F89" s="32" t="str">
        <f t="shared" si="0"/>
        <v>Monthly S March 2019</v>
      </c>
      <c r="G89" s="4">
        <v>2200292</v>
      </c>
      <c r="H89" s="1" t="s">
        <v>511</v>
      </c>
      <c r="I89" s="1">
        <v>10000</v>
      </c>
      <c r="J89" s="25"/>
      <c r="K89" s="21" t="s">
        <v>142</v>
      </c>
      <c r="L89" s="17" t="s">
        <v>1814</v>
      </c>
      <c r="M89" s="13" t="s">
        <v>2028</v>
      </c>
      <c r="N89" s="13" t="s">
        <v>424</v>
      </c>
      <c r="O89" s="13" t="s">
        <v>1523</v>
      </c>
      <c r="P89" s="13">
        <v>0</v>
      </c>
      <c r="Q89" s="13"/>
      <c r="R89" s="17" t="s">
        <v>1531</v>
      </c>
      <c r="S89" s="13" t="s">
        <v>1531</v>
      </c>
      <c r="T89" s="13" t="s">
        <v>1192</v>
      </c>
      <c r="U89" s="18" t="s">
        <v>1525</v>
      </c>
    </row>
    <row r="90" spans="1:21" outlineLevel="1" x14ac:dyDescent="0.2">
      <c r="A90" s="8" t="s">
        <v>419</v>
      </c>
      <c r="B90" s="11" t="s">
        <v>420</v>
      </c>
      <c r="C90" s="13"/>
      <c r="D90" s="13" t="s">
        <v>1812</v>
      </c>
      <c r="E90" s="13"/>
      <c r="F90" s="32" t="str">
        <f t="shared" si="0"/>
        <v>New Local govt subs PPY</v>
      </c>
      <c r="G90" s="4">
        <v>107435</v>
      </c>
      <c r="H90" s="1" t="s">
        <v>2029</v>
      </c>
      <c r="I90" s="1">
        <v>6846.67</v>
      </c>
      <c r="J90" s="25"/>
      <c r="K90" s="21" t="s">
        <v>2030</v>
      </c>
      <c r="L90" s="17" t="s">
        <v>1814</v>
      </c>
      <c r="M90" s="13" t="s">
        <v>1815</v>
      </c>
      <c r="N90" s="13" t="s">
        <v>1816</v>
      </c>
      <c r="O90" s="13" t="s">
        <v>1517</v>
      </c>
      <c r="P90" s="13">
        <v>0</v>
      </c>
      <c r="Q90" s="13"/>
      <c r="R90" s="17" t="s">
        <v>2031</v>
      </c>
      <c r="S90" s="13" t="s">
        <v>2032</v>
      </c>
      <c r="T90" s="13" t="s">
        <v>1192</v>
      </c>
      <c r="U90" s="18" t="s">
        <v>1329</v>
      </c>
    </row>
    <row r="91" spans="1:21" outlineLevel="1" x14ac:dyDescent="0.2">
      <c r="A91" s="8" t="s">
        <v>419</v>
      </c>
      <c r="B91" s="11" t="s">
        <v>420</v>
      </c>
      <c r="C91" s="13"/>
      <c r="D91" s="13" t="s">
        <v>1812</v>
      </c>
      <c r="E91" s="13"/>
      <c r="F91" s="32" t="str">
        <f t="shared" si="0"/>
        <v>MJ Awards Sponsorship PPY</v>
      </c>
      <c r="G91" s="4">
        <v>107435</v>
      </c>
      <c r="H91" s="1" t="s">
        <v>2029</v>
      </c>
      <c r="I91" s="1">
        <v>16000</v>
      </c>
      <c r="J91" s="25"/>
      <c r="K91" s="21" t="s">
        <v>2030</v>
      </c>
      <c r="L91" s="17" t="s">
        <v>1814</v>
      </c>
      <c r="M91" s="13" t="s">
        <v>1815</v>
      </c>
      <c r="N91" s="13" t="s">
        <v>1816</v>
      </c>
      <c r="O91" s="13" t="s">
        <v>1517</v>
      </c>
      <c r="P91" s="13">
        <v>0</v>
      </c>
      <c r="Q91" s="13"/>
      <c r="R91" s="17" t="s">
        <v>2033</v>
      </c>
      <c r="S91" s="13" t="s">
        <v>2032</v>
      </c>
      <c r="T91" s="13" t="s">
        <v>1192</v>
      </c>
      <c r="U91" s="18" t="s">
        <v>1329</v>
      </c>
    </row>
    <row r="92" spans="1:21" outlineLevel="1" x14ac:dyDescent="0.2">
      <c r="A92" s="8" t="s">
        <v>419</v>
      </c>
      <c r="B92" s="11" t="s">
        <v>420</v>
      </c>
      <c r="C92" s="13"/>
      <c r="D92" s="13" t="s">
        <v>1812</v>
      </c>
      <c r="E92" s="13"/>
      <c r="F92" s="32" t="str">
        <f t="shared" si="0"/>
        <v>Kahootz PPY</v>
      </c>
      <c r="G92" s="4">
        <v>107435</v>
      </c>
      <c r="H92" s="1" t="s">
        <v>886</v>
      </c>
      <c r="I92" s="1">
        <v>2200</v>
      </c>
      <c r="J92" s="25"/>
      <c r="K92" s="21" t="s">
        <v>59</v>
      </c>
      <c r="L92" s="17" t="s">
        <v>1814</v>
      </c>
      <c r="M92" s="13" t="s">
        <v>1815</v>
      </c>
      <c r="N92" s="13" t="s">
        <v>1849</v>
      </c>
      <c r="O92" s="13" t="s">
        <v>1517</v>
      </c>
      <c r="P92" s="13">
        <v>0</v>
      </c>
      <c r="Q92" s="13"/>
      <c r="R92" s="17" t="s">
        <v>2034</v>
      </c>
      <c r="S92" s="13" t="s">
        <v>2032</v>
      </c>
      <c r="T92" s="13" t="s">
        <v>1192</v>
      </c>
      <c r="U92" s="18" t="s">
        <v>1329</v>
      </c>
    </row>
    <row r="93" spans="1:21" outlineLevel="1" x14ac:dyDescent="0.2">
      <c r="A93" s="8" t="s">
        <v>419</v>
      </c>
      <c r="B93" s="11" t="s">
        <v>420</v>
      </c>
      <c r="C93" s="13"/>
      <c r="D93" s="13" t="s">
        <v>1812</v>
      </c>
      <c r="E93" s="13"/>
      <c r="F93" s="32" t="str">
        <f t="shared" si="0"/>
        <v>Time@work subscription PPY</v>
      </c>
      <c r="G93" s="4">
        <v>107435</v>
      </c>
      <c r="H93" s="1" t="s">
        <v>886</v>
      </c>
      <c r="I93" s="1">
        <v>2543.65</v>
      </c>
      <c r="J93" s="25"/>
      <c r="K93" s="21" t="s">
        <v>59</v>
      </c>
      <c r="L93" s="17" t="s">
        <v>1814</v>
      </c>
      <c r="M93" s="13" t="s">
        <v>1815</v>
      </c>
      <c r="N93" s="13" t="s">
        <v>1849</v>
      </c>
      <c r="O93" s="13" t="s">
        <v>1517</v>
      </c>
      <c r="P93" s="13">
        <v>0</v>
      </c>
      <c r="Q93" s="13"/>
      <c r="R93" s="17" t="s">
        <v>2035</v>
      </c>
      <c r="S93" s="13" t="s">
        <v>2032</v>
      </c>
      <c r="T93" s="13" t="s">
        <v>1192</v>
      </c>
      <c r="U93" s="18" t="s">
        <v>1329</v>
      </c>
    </row>
    <row r="94" spans="1:21" outlineLevel="1" x14ac:dyDescent="0.2">
      <c r="A94" s="8" t="s">
        <v>419</v>
      </c>
      <c r="B94" s="11" t="s">
        <v>420</v>
      </c>
      <c r="C94" s="13"/>
      <c r="D94" s="13" t="s">
        <v>1812</v>
      </c>
      <c r="E94" s="13"/>
      <c r="F94" s="32" t="str">
        <f t="shared" si="0"/>
        <v>Business Rates FY19</v>
      </c>
      <c r="G94" s="4">
        <v>107435</v>
      </c>
      <c r="H94" s="1" t="s">
        <v>1690</v>
      </c>
      <c r="I94" s="1">
        <v>2321.21</v>
      </c>
      <c r="J94" s="25"/>
      <c r="K94" s="21" t="s">
        <v>1691</v>
      </c>
      <c r="L94" s="17" t="s">
        <v>1814</v>
      </c>
      <c r="M94" s="13" t="s">
        <v>1815</v>
      </c>
      <c r="N94" s="13" t="s">
        <v>1849</v>
      </c>
      <c r="O94" s="13" t="s">
        <v>1517</v>
      </c>
      <c r="P94" s="13">
        <v>0</v>
      </c>
      <c r="Q94" s="13"/>
      <c r="R94" s="17" t="s">
        <v>2036</v>
      </c>
      <c r="S94" s="13" t="s">
        <v>2032</v>
      </c>
      <c r="T94" s="13" t="s">
        <v>1192</v>
      </c>
      <c r="U94" s="18" t="s">
        <v>1329</v>
      </c>
    </row>
    <row r="95" spans="1:21" outlineLevel="1" x14ac:dyDescent="0.2">
      <c r="A95" s="8" t="s">
        <v>419</v>
      </c>
      <c r="B95" s="11" t="s">
        <v>420</v>
      </c>
      <c r="C95" s="13"/>
      <c r="D95" s="13" t="s">
        <v>1812</v>
      </c>
      <c r="E95" s="13"/>
      <c r="F95" s="32" t="str">
        <f t="shared" si="0"/>
        <v>Thomson Reuters Practical law service subs PPY</v>
      </c>
      <c r="G95" s="4">
        <v>107435</v>
      </c>
      <c r="H95" s="1" t="s">
        <v>579</v>
      </c>
      <c r="I95" s="1">
        <v>3178.5</v>
      </c>
      <c r="J95" s="25"/>
      <c r="K95" s="21" t="s">
        <v>47</v>
      </c>
      <c r="L95" s="17" t="s">
        <v>1814</v>
      </c>
      <c r="M95" s="13" t="s">
        <v>1815</v>
      </c>
      <c r="N95" s="13" t="s">
        <v>2037</v>
      </c>
      <c r="O95" s="13" t="s">
        <v>1517</v>
      </c>
      <c r="P95" s="13">
        <v>0</v>
      </c>
      <c r="Q95" s="13"/>
      <c r="R95" s="17" t="s">
        <v>2038</v>
      </c>
      <c r="S95" s="13" t="s">
        <v>2032</v>
      </c>
      <c r="T95" s="13" t="s">
        <v>1192</v>
      </c>
      <c r="U95" s="18" t="s">
        <v>1329</v>
      </c>
    </row>
    <row r="96" spans="1:21" outlineLevel="1" x14ac:dyDescent="0.2">
      <c r="A96" s="8" t="s">
        <v>419</v>
      </c>
      <c r="B96" s="11" t="s">
        <v>420</v>
      </c>
      <c r="C96" s="13"/>
      <c r="D96" s="13" t="s">
        <v>1812</v>
      </c>
      <c r="E96" s="13"/>
      <c r="F96" s="32" t="str">
        <f t="shared" si="0"/>
        <v>Thomson Reuters Westlaw subs PPY</v>
      </c>
      <c r="G96" s="4">
        <v>107435</v>
      </c>
      <c r="H96" s="1" t="s">
        <v>579</v>
      </c>
      <c r="I96" s="1">
        <v>1500</v>
      </c>
      <c r="J96" s="25"/>
      <c r="K96" s="21" t="s">
        <v>47</v>
      </c>
      <c r="L96" s="17" t="s">
        <v>1814</v>
      </c>
      <c r="M96" s="13" t="s">
        <v>1815</v>
      </c>
      <c r="N96" s="13" t="s">
        <v>1987</v>
      </c>
      <c r="O96" s="13" t="s">
        <v>1517</v>
      </c>
      <c r="P96" s="13">
        <v>0</v>
      </c>
      <c r="Q96" s="13"/>
      <c r="R96" s="17" t="s">
        <v>2039</v>
      </c>
      <c r="S96" s="13" t="s">
        <v>2032</v>
      </c>
      <c r="T96" s="13" t="s">
        <v>1192</v>
      </c>
      <c r="U96" s="18" t="s">
        <v>1329</v>
      </c>
    </row>
    <row r="97" spans="1:21" outlineLevel="1" x14ac:dyDescent="0.2">
      <c r="A97" s="8" t="s">
        <v>419</v>
      </c>
      <c r="B97" s="11" t="s">
        <v>420</v>
      </c>
      <c r="C97" s="13"/>
      <c r="D97" s="13" t="s">
        <v>1812</v>
      </c>
      <c r="E97" s="13"/>
      <c r="F97" s="32" t="str">
        <f t="shared" si="0"/>
        <v>Life Assurance Insurance PPY</v>
      </c>
      <c r="G97" s="4">
        <v>107435</v>
      </c>
      <c r="H97" s="1" t="s">
        <v>1778</v>
      </c>
      <c r="I97" s="1">
        <v>2863</v>
      </c>
      <c r="J97" s="25"/>
      <c r="K97" s="21" t="s">
        <v>28</v>
      </c>
      <c r="L97" s="17" t="s">
        <v>1814</v>
      </c>
      <c r="M97" s="13" t="s">
        <v>1815</v>
      </c>
      <c r="N97" s="13" t="s">
        <v>1838</v>
      </c>
      <c r="O97" s="13" t="s">
        <v>1517</v>
      </c>
      <c r="P97" s="13">
        <v>0</v>
      </c>
      <c r="Q97" s="13"/>
      <c r="R97" s="17" t="s">
        <v>2040</v>
      </c>
      <c r="S97" s="13" t="s">
        <v>2032</v>
      </c>
      <c r="T97" s="13" t="s">
        <v>1192</v>
      </c>
      <c r="U97" s="18" t="s">
        <v>1329</v>
      </c>
    </row>
    <row r="98" spans="1:21" outlineLevel="1" x14ac:dyDescent="0.2">
      <c r="A98" s="8" t="s">
        <v>419</v>
      </c>
      <c r="B98" s="11" t="s">
        <v>420</v>
      </c>
      <c r="C98" s="13"/>
      <c r="D98" s="13" t="s">
        <v>1812</v>
      </c>
      <c r="E98" s="13"/>
      <c r="F98" s="32" t="str">
        <f t="shared" si="0"/>
        <v>Stackhouse Insurance PPY</v>
      </c>
      <c r="G98" s="4">
        <v>107435</v>
      </c>
      <c r="H98" s="1" t="s">
        <v>1778</v>
      </c>
      <c r="I98" s="1">
        <v>2345.59</v>
      </c>
      <c r="J98" s="25"/>
      <c r="K98" s="21" t="s">
        <v>28</v>
      </c>
      <c r="L98" s="17" t="s">
        <v>1814</v>
      </c>
      <c r="M98" s="13" t="s">
        <v>1815</v>
      </c>
      <c r="N98" s="13" t="s">
        <v>1838</v>
      </c>
      <c r="O98" s="13" t="s">
        <v>1517</v>
      </c>
      <c r="P98" s="13">
        <v>0</v>
      </c>
      <c r="Q98" s="13"/>
      <c r="R98" s="17" t="s">
        <v>2041</v>
      </c>
      <c r="S98" s="13" t="s">
        <v>2032</v>
      </c>
      <c r="T98" s="13" t="s">
        <v>1192</v>
      </c>
      <c r="U98" s="18" t="s">
        <v>1329</v>
      </c>
    </row>
    <row r="99" spans="1:21" outlineLevel="1" x14ac:dyDescent="0.2">
      <c r="A99" s="8" t="s">
        <v>419</v>
      </c>
      <c r="B99" s="11" t="s">
        <v>420</v>
      </c>
      <c r="C99" s="13"/>
      <c r="D99" s="13" t="s">
        <v>1812</v>
      </c>
      <c r="E99" s="13"/>
      <c r="F99" s="32" t="str">
        <f t="shared" si="0"/>
        <v>Legal &amp; General Insurance FY19</v>
      </c>
      <c r="G99" s="4">
        <v>107435</v>
      </c>
      <c r="H99" s="1" t="s">
        <v>1778</v>
      </c>
      <c r="I99" s="1">
        <v>1772.03</v>
      </c>
      <c r="J99" s="25"/>
      <c r="K99" s="21" t="s">
        <v>28</v>
      </c>
      <c r="L99" s="17" t="s">
        <v>1814</v>
      </c>
      <c r="M99" s="13" t="s">
        <v>1815</v>
      </c>
      <c r="N99" s="13" t="s">
        <v>1849</v>
      </c>
      <c r="O99" s="13" t="s">
        <v>1517</v>
      </c>
      <c r="P99" s="13">
        <v>0</v>
      </c>
      <c r="Q99" s="13"/>
      <c r="R99" s="17" t="s">
        <v>2042</v>
      </c>
      <c r="S99" s="13" t="s">
        <v>2032</v>
      </c>
      <c r="T99" s="13" t="s">
        <v>1192</v>
      </c>
      <c r="U99" s="18" t="s">
        <v>1329</v>
      </c>
    </row>
    <row r="100" spans="1:21" outlineLevel="1" x14ac:dyDescent="0.2">
      <c r="A100" s="8" t="s">
        <v>419</v>
      </c>
      <c r="B100" s="11" t="s">
        <v>420</v>
      </c>
      <c r="C100" s="13"/>
      <c r="D100" s="13" t="s">
        <v>1812</v>
      </c>
      <c r="E100" s="13"/>
      <c r="F100" s="32" t="str">
        <f t="shared" si="0"/>
        <v>MEETING RM RECHARGES FOR LP - JUN 2018</v>
      </c>
      <c r="G100" s="4">
        <v>107502</v>
      </c>
      <c r="H100" s="1" t="s">
        <v>2043</v>
      </c>
      <c r="I100" s="1">
        <v>900</v>
      </c>
      <c r="J100" s="25"/>
      <c r="K100" s="21" t="s">
        <v>38</v>
      </c>
      <c r="L100" s="17" t="s">
        <v>1874</v>
      </c>
      <c r="M100" s="13" t="s">
        <v>1875</v>
      </c>
      <c r="N100" s="13" t="s">
        <v>1876</v>
      </c>
      <c r="O100" s="13" t="s">
        <v>1326</v>
      </c>
      <c r="P100" s="13">
        <v>0</v>
      </c>
      <c r="Q100" s="13"/>
      <c r="R100" s="17" t="s">
        <v>2044</v>
      </c>
      <c r="S100" s="13" t="s">
        <v>2045</v>
      </c>
      <c r="T100" s="13" t="s">
        <v>1192</v>
      </c>
      <c r="U100" s="18" t="s">
        <v>1329</v>
      </c>
    </row>
    <row r="101" spans="1:21" outlineLevel="1" x14ac:dyDescent="0.2">
      <c r="A101" s="8" t="s">
        <v>419</v>
      </c>
      <c r="B101" s="11" t="s">
        <v>420</v>
      </c>
      <c r="C101" s="13"/>
      <c r="D101" s="13" t="s">
        <v>1812</v>
      </c>
      <c r="E101" s="13"/>
      <c r="F101" s="32" t="str">
        <f t="shared" si="0"/>
        <v>MEETING RM RECHARGES FOR LP - JUN 2018</v>
      </c>
      <c r="G101" s="4">
        <v>107502</v>
      </c>
      <c r="H101" s="1" t="s">
        <v>2043</v>
      </c>
      <c r="I101" s="1">
        <v>643.6</v>
      </c>
      <c r="J101" s="25"/>
      <c r="K101" s="21" t="s">
        <v>38</v>
      </c>
      <c r="L101" s="17" t="s">
        <v>1814</v>
      </c>
      <c r="M101" s="13" t="s">
        <v>1815</v>
      </c>
      <c r="N101" s="13" t="s">
        <v>2046</v>
      </c>
      <c r="O101" s="13" t="s">
        <v>1326</v>
      </c>
      <c r="P101" s="13">
        <v>0</v>
      </c>
      <c r="Q101" s="13"/>
      <c r="R101" s="17" t="s">
        <v>2044</v>
      </c>
      <c r="S101" s="13" t="s">
        <v>2045</v>
      </c>
      <c r="T101" s="13" t="s">
        <v>1192</v>
      </c>
      <c r="U101" s="18" t="s">
        <v>1329</v>
      </c>
    </row>
    <row r="102" spans="1:21" outlineLevel="1" x14ac:dyDescent="0.2">
      <c r="A102" s="8" t="s">
        <v>419</v>
      </c>
      <c r="B102" s="11" t="s">
        <v>420</v>
      </c>
      <c r="C102" s="13"/>
      <c r="D102" s="13" t="s">
        <v>1812</v>
      </c>
      <c r="E102" s="13"/>
      <c r="F102" s="32" t="str">
        <f t="shared" si="0"/>
        <v>MEETING RM RECHARGES FOR LP - JAN 2019</v>
      </c>
      <c r="G102" s="4">
        <v>107503</v>
      </c>
      <c r="H102" s="1" t="s">
        <v>2043</v>
      </c>
      <c r="I102" s="1">
        <v>900</v>
      </c>
      <c r="J102" s="25"/>
      <c r="K102" s="21" t="s">
        <v>38</v>
      </c>
      <c r="L102" s="17" t="s">
        <v>1814</v>
      </c>
      <c r="M102" s="13" t="s">
        <v>1815</v>
      </c>
      <c r="N102" s="13" t="s">
        <v>2046</v>
      </c>
      <c r="O102" s="13" t="s">
        <v>1326</v>
      </c>
      <c r="P102" s="13">
        <v>0</v>
      </c>
      <c r="Q102" s="13"/>
      <c r="R102" s="17" t="s">
        <v>2047</v>
      </c>
      <c r="S102" s="13" t="s">
        <v>2048</v>
      </c>
      <c r="T102" s="13" t="s">
        <v>1192</v>
      </c>
      <c r="U102" s="18" t="s">
        <v>1329</v>
      </c>
    </row>
    <row r="103" spans="1:21" outlineLevel="1" x14ac:dyDescent="0.2">
      <c r="A103" s="8" t="s">
        <v>419</v>
      </c>
      <c r="B103" s="11" t="s">
        <v>420</v>
      </c>
      <c r="C103" s="13"/>
      <c r="D103" s="13" t="s">
        <v>1812</v>
      </c>
      <c r="E103" s="13"/>
      <c r="F103" s="32" t="str">
        <f t="shared" si="0"/>
        <v>MEETING RM RECHARGES FOR LP - FEB 2019</v>
      </c>
      <c r="G103" s="4">
        <v>107505</v>
      </c>
      <c r="H103" s="1" t="s">
        <v>2043</v>
      </c>
      <c r="I103" s="1">
        <v>500</v>
      </c>
      <c r="J103" s="25"/>
      <c r="K103" s="21" t="s">
        <v>38</v>
      </c>
      <c r="L103" s="17" t="s">
        <v>1814</v>
      </c>
      <c r="M103" s="13" t="s">
        <v>1815</v>
      </c>
      <c r="N103" s="13" t="s">
        <v>2049</v>
      </c>
      <c r="O103" s="13" t="s">
        <v>1326</v>
      </c>
      <c r="P103" s="13">
        <v>0</v>
      </c>
      <c r="Q103" s="13"/>
      <c r="R103" s="17" t="s">
        <v>2050</v>
      </c>
      <c r="S103" s="13" t="s">
        <v>2051</v>
      </c>
      <c r="T103" s="13" t="s">
        <v>1192</v>
      </c>
      <c r="U103" s="18" t="s">
        <v>1329</v>
      </c>
    </row>
    <row r="104" spans="1:21" x14ac:dyDescent="0.2">
      <c r="A104" s="8" t="s">
        <v>1762</v>
      </c>
      <c r="B104" s="14"/>
      <c r="C104" s="15"/>
      <c r="D104" s="15"/>
      <c r="E104" s="15"/>
      <c r="F104" s="3"/>
      <c r="G104" s="5"/>
      <c r="H104" s="2"/>
      <c r="I104" s="2" t="s">
        <v>2052</v>
      </c>
      <c r="J104" s="2"/>
      <c r="K104" s="22"/>
      <c r="L104" s="19"/>
      <c r="M104" s="15"/>
      <c r="N104" s="15"/>
      <c r="O104" s="15"/>
      <c r="P104" s="15"/>
      <c r="Q104" s="15"/>
      <c r="R104" s="19"/>
      <c r="S104" s="15"/>
      <c r="T104" s="15"/>
      <c r="U104" s="20"/>
    </row>
    <row r="105" spans="1:21" hidden="1" x14ac:dyDescent="0.2">
      <c r="A105" s="8" t="s">
        <v>1533</v>
      </c>
      <c r="B105" s="11"/>
      <c r="C105" s="13"/>
      <c r="D105" s="13"/>
      <c r="E105" s="13"/>
      <c r="F105" s="23">
        <f>+R105</f>
        <v>0</v>
      </c>
      <c r="G105" s="4"/>
      <c r="H105" s="1"/>
      <c r="I105" s="1"/>
      <c r="J105" s="25"/>
      <c r="K105" s="21"/>
      <c r="L105" s="17"/>
      <c r="M105" s="13"/>
      <c r="N105" s="13"/>
      <c r="O105" s="13"/>
      <c r="P105" s="13"/>
      <c r="Q105" s="13"/>
      <c r="R105" s="17"/>
      <c r="S105" s="13"/>
      <c r="T105" s="13"/>
      <c r="U105" s="18"/>
    </row>
    <row r="106" spans="1:21" hidden="1" x14ac:dyDescent="0.2">
      <c r="A106" s="8" t="s">
        <v>1534</v>
      </c>
      <c r="B106" s="14"/>
      <c r="C106" s="15"/>
      <c r="D106" s="15"/>
      <c r="E106" s="15"/>
      <c r="F106" s="3"/>
      <c r="G106" s="5"/>
      <c r="H106" s="2"/>
      <c r="I106" s="2"/>
      <c r="J106" s="2"/>
      <c r="K106" s="22"/>
      <c r="L106" s="19"/>
      <c r="M106" s="15"/>
      <c r="N106" s="15"/>
      <c r="O106" s="15"/>
      <c r="P106" s="15"/>
      <c r="Q106" s="15"/>
      <c r="R106" s="19"/>
      <c r="S106" s="15"/>
      <c r="T106" s="15"/>
      <c r="U106" s="2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FC4CB8E45504FB53A780E5337A411" ma:contentTypeVersion="12" ma:contentTypeDescription="Create a new document." ma:contentTypeScope="" ma:versionID="f8461eeee7cd8c25f1a5b2a232158191">
  <xsd:schema xmlns:xsd="http://www.w3.org/2001/XMLSchema" xmlns:xs="http://www.w3.org/2001/XMLSchema" xmlns:p="http://schemas.microsoft.com/office/2006/metadata/properties" xmlns:ns2="0868d016-4263-4d8b-8ecf-1c2f2af167ac" targetNamespace="http://schemas.microsoft.com/office/2006/metadata/properties" ma:root="true" ma:fieldsID="aa035e4ef38085a014df4883d1ccd8fa" ns2:_="">
    <xsd:import namespace="0868d016-4263-4d8b-8ecf-1c2f2af167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8d016-4263-4d8b-8ecf-1c2f2af167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7" nillable="true" ma:displayName="Tags" ma:internalName="MediaServiceAutoTags" ma:readOnly="true">
      <xsd:simpleType>
        <xsd:restriction base="dms:Text"/>
      </xsd:simpleType>
    </xsd:element>
    <xsd:element name="MediaServiceDateTaken" ma:index="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9" nillable="true" ma:displayName="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3" ma:displayName="Title"/>
        <xsd:element ref="dc:subject" minOccurs="0" maxOccurs="1" ma:index="4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31DCB0-C56B-4C89-B15D-C0E27B3B85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68d016-4263-4d8b-8ecf-1c2f2af167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2E658D-6A03-4AEE-8A60-6C32E8C427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44F139-720C-4F4D-AD50-53AC169E0F78}">
  <ds:schemaRefs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868d016-4263-4d8b-8ecf-1c2f2af167a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_Process notes </vt:lpstr>
      <vt:lpstr>LG</vt:lpstr>
      <vt:lpstr>ID</vt:lpstr>
      <vt:lpstr>LC</vt:lpstr>
      <vt:lpstr>LM</vt:lpstr>
      <vt:lpstr>LP</vt:lpstr>
      <vt:lpstr>CP</vt:lpstr>
      <vt:lpstr>PA</vt:lpstr>
    </vt:vector>
  </TitlesOfParts>
  <Manager/>
  <Company>Liberata UK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Brack</dc:creator>
  <cp:keywords/>
  <dc:description/>
  <cp:lastModifiedBy>Andrew McGarvie</cp:lastModifiedBy>
  <cp:revision/>
  <dcterms:created xsi:type="dcterms:W3CDTF">2013-08-30T14:02:53Z</dcterms:created>
  <dcterms:modified xsi:type="dcterms:W3CDTF">2019-04-30T13:56:06Z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0x010100F68FC4CB8E45504FB53A780E5337A411</vt:lpwstr>
  </property>
</Properties>
</file>