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AVSLSRV01.lga.lgorgs.local\Users$\Andrew.McGarvie\1A - Suppliers\"/>
    </mc:Choice>
  </mc:AlternateContent>
  <bookViews>
    <workbookView xWindow="840" yWindow="300" windowWidth="13950" windowHeight="7365"/>
  </bookViews>
  <sheets>
    <sheet name="LU" sheetId="15" r:id="rId1"/>
    <sheet name="LC" sheetId="8" state="hidden" r:id="rId2"/>
    <sheet name="CP" sheetId="11" state="hidden" r:id="rId3"/>
    <sheet name="PA" sheetId="12" state="hidden" r:id="rId4"/>
  </sheets>
  <definedNames>
    <definedName name="_xlnm._FilterDatabase" localSheetId="0" hidden="1">LU!$A$1:$F$1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6" i="12" l="1"/>
  <c r="F107" i="12"/>
  <c r="F108" i="12"/>
  <c r="F109" i="12"/>
  <c r="F110" i="12"/>
  <c r="I85" i="12"/>
  <c r="I26" i="11"/>
  <c r="F61" i="8"/>
  <c r="I40" i="8"/>
  <c r="F112" i="12"/>
  <c r="F105" i="12"/>
  <c r="F47" i="11"/>
  <c r="F46" i="11"/>
  <c r="F63" i="8"/>
  <c r="F60" i="8"/>
</calcChain>
</file>

<file path=xl/sharedStrings.xml><?xml version="1.0" encoding="utf-8"?>
<sst xmlns="http://schemas.openxmlformats.org/spreadsheetml/2006/main" count="2446" uniqueCount="622">
  <si>
    <t>Company</t>
  </si>
  <si>
    <t>Pay date</t>
  </si>
  <si>
    <t>SuppID(T)</t>
  </si>
  <si>
    <t>TransNo</t>
  </si>
  <si>
    <t>Amount</t>
  </si>
  <si>
    <t>Account(T)</t>
  </si>
  <si>
    <t>LU</t>
  </si>
  <si>
    <t>CONSERVATIVE CENTRAL OFFICE</t>
  </si>
  <si>
    <t>Event Costs</t>
  </si>
  <si>
    <t>COPYRIGHT LICENSING AGENCY LTD</t>
  </si>
  <si>
    <t>Books, Journals, Newspapers, Website Subscriptions</t>
  </si>
  <si>
    <t>THE IMPERIAL HOTEL</t>
  </si>
  <si>
    <t>DAN SLEE C2 LTD</t>
  </si>
  <si>
    <t>Publicity &amp; Media</t>
  </si>
  <si>
    <t>KNIGHT AYTON MANAGEMENT</t>
  </si>
  <si>
    <t>Conference Speakers Fees</t>
  </si>
  <si>
    <t>ETC VENUES LIMITED</t>
  </si>
  <si>
    <t>HARROGATE BOROUGH COUNCIL</t>
  </si>
  <si>
    <t>HOUSE OF LORDS CATERING AND RETAIL SERVICES</t>
  </si>
  <si>
    <t>HYMANS ROBERTSON LLP</t>
  </si>
  <si>
    <t>Staff Membership Fees &amp; Subs To Prof Bod</t>
  </si>
  <si>
    <t>IRON MOUNTAIN [UK] LTD</t>
  </si>
  <si>
    <t>Stationery</t>
  </si>
  <si>
    <t>LONDON BOROUGH OF CAMDEN</t>
  </si>
  <si>
    <t>LONDON BOROUGH OF HARROW</t>
  </si>
  <si>
    <t>Additional Staff related payments</t>
  </si>
  <si>
    <t>MERSEYSIDE PENSION FUND</t>
  </si>
  <si>
    <t>PENSIONS AND LIFETIME SAVINGS ASSOCIATION</t>
  </si>
  <si>
    <t>PENDRAGON PROFESSIONAL INFO. LTD</t>
  </si>
  <si>
    <t>PITNEY BOWES LTD</t>
  </si>
  <si>
    <t>Postage</t>
  </si>
  <si>
    <t>BARTLETT MITCHELL LTD</t>
  </si>
  <si>
    <t>Internal Catering</t>
  </si>
  <si>
    <t>SHARPE PRITCHARD</t>
  </si>
  <si>
    <t>Legal &amp; Professional Fees</t>
  </si>
  <si>
    <t>BEVAN BRITTAN LLP</t>
  </si>
  <si>
    <t>BIP SOLUTIONS LTD</t>
  </si>
  <si>
    <t>Project Delivery - Fees</t>
  </si>
  <si>
    <t>BLACKPOOL COUNCIL</t>
  </si>
  <si>
    <t>Members Expenses</t>
  </si>
  <si>
    <t>TRUST RESERVATIONS LIMITED</t>
  </si>
  <si>
    <t>BLUE SKY HOSTING LTD</t>
  </si>
  <si>
    <t>Computer Costs &amp; eServices</t>
  </si>
  <si>
    <t>WHITEHALL &amp; INDUSTRY GROUP</t>
  </si>
  <si>
    <t>WIRRAL METROPOLITAN BOROUGH COUNCIL</t>
  </si>
  <si>
    <t>BOURNEMOUTH CONVENTION BUREAU LTD</t>
  </si>
  <si>
    <t>Hotels</t>
  </si>
  <si>
    <t>THE CAVENDISH HOTEL EASTBOURNE</t>
  </si>
  <si>
    <t>HM REVENUE &amp; CUSTOMS LGA PAYE</t>
  </si>
  <si>
    <t>PAYE Settlement</t>
  </si>
  <si>
    <t>EVERSHEDS</t>
  </si>
  <si>
    <t>SCIENCE MUSEUM GROUP</t>
  </si>
  <si>
    <t>CCOMM</t>
  </si>
  <si>
    <t>EDGE ANALYTICS LTD</t>
  </si>
  <si>
    <t>GOVERNMENT ACTUARY'S DEPARTMENT</t>
  </si>
  <si>
    <t>PKF LITTLEJOHN LLP</t>
  </si>
  <si>
    <t>ACE TAXIS (BERKHAMSTED) LTD</t>
  </si>
  <si>
    <t>Taxis</t>
  </si>
  <si>
    <t>ARLINGCLOSE LTD</t>
  </si>
  <si>
    <t>11KBW</t>
  </si>
  <si>
    <t>BH LIVE ENTERPRISES LTD</t>
  </si>
  <si>
    <t>DOWLIS</t>
  </si>
  <si>
    <t>Printing  External</t>
  </si>
  <si>
    <t>TIAA LTD</t>
  </si>
  <si>
    <t>Audit Fees</t>
  </si>
  <si>
    <t>HEALTH MANAGEMENT LTD</t>
  </si>
  <si>
    <t>Medical Expenses</t>
  </si>
  <si>
    <t>RUBICON REGENERATION</t>
  </si>
  <si>
    <t>COMMERCIAL LIMITED</t>
  </si>
  <si>
    <t>WEBDIGI</t>
  </si>
  <si>
    <t>GRANICUS LLC (GOV DELIVERY)</t>
  </si>
  <si>
    <t>Shared Services Fees</t>
  </si>
  <si>
    <t>HILTON BOURNEMOUTH</t>
  </si>
  <si>
    <t>CROWE U.K.LLP</t>
  </si>
  <si>
    <t>BOUYGUES E&amp;S FM UK LTD</t>
  </si>
  <si>
    <t>CAMBRIDGE PUBLISHERS LTD</t>
  </si>
  <si>
    <t>Design Work - External</t>
  </si>
  <si>
    <t>ULTIMATE EVENTS</t>
  </si>
  <si>
    <t>Audio Visual (Inc Workshops)</t>
  </si>
  <si>
    <t>FIRST ASCENT GROUP LTD</t>
  </si>
  <si>
    <t>Staff Development Costs</t>
  </si>
  <si>
    <t>CAROLIA WESTMINSTER HOTEL LTD T/A DOUBLETREE BY HILTON LONDON WESTMINSTER</t>
  </si>
  <si>
    <t>CONNECT PUBLIC AFFAIRS LTD</t>
  </si>
  <si>
    <t>Inward Consultancy - Fees</t>
  </si>
  <si>
    <t>UNITED UK LLP</t>
  </si>
  <si>
    <t>ID</t>
  </si>
  <si>
    <t>NORWICH CITY FC</t>
  </si>
  <si>
    <t>TOGETHER FOR CHILDREN SUNDERLAND LIMITED</t>
  </si>
  <si>
    <t>ST LUKE'S TRADING LTD</t>
  </si>
  <si>
    <t>CREATIVE SOLUTIONS CSC LTD</t>
  </si>
  <si>
    <t>INSTITUTE OF HEALTH VISITING</t>
  </si>
  <si>
    <t>SOCIAL CARE INSTITUTE FOR EXCELLENCE</t>
  </si>
  <si>
    <t>Grants &amp; Awards</t>
  </si>
  <si>
    <t>UCL CENTRE FOR BEHAVIOUR CHANGE</t>
  </si>
  <si>
    <t>FIVE OAKS CONSULTANCY LIMITED</t>
  </si>
  <si>
    <t>STEWARD AND STWARD LTD</t>
  </si>
  <si>
    <t>NHS NOTTINGHAM CITY CCG</t>
  </si>
  <si>
    <t>DEBORAH CARSON CONSULTING LTD</t>
  </si>
  <si>
    <t>DERBYSHIRE COUNTY COUNCIL</t>
  </si>
  <si>
    <t>ESSEX COUNTY COUNCIL</t>
  </si>
  <si>
    <t>HARLOW DISTRICT COUNCIL</t>
  </si>
  <si>
    <t>AON HEWITT</t>
  </si>
  <si>
    <t>MET LEEDS HOTEL OPCO</t>
  </si>
  <si>
    <t>LARIA</t>
  </si>
  <si>
    <t>LEE DIGINGS ASSOCIATES</t>
  </si>
  <si>
    <t>Additional Staff Related Payments</t>
  </si>
  <si>
    <t>LONDON BOROUGH OF SOUTHWARK</t>
  </si>
  <si>
    <t>ASSOCIATION OF LIBERAL DEMOCRAT COUNCILLORS</t>
  </si>
  <si>
    <t>NEWCASTLE CITY COUNCIL</t>
  </si>
  <si>
    <t>NORFOLK COUNTY COUNCIL</t>
  </si>
  <si>
    <t>NORTH EAST LINCOLNSHIRE COUNCIL</t>
  </si>
  <si>
    <t>NORTH SOMERSET COUNCIL</t>
  </si>
  <si>
    <t>NOTTINGHAMSHIRE COUNTY COUNCIL</t>
  </si>
  <si>
    <t>Sponsorship &amp; Contributions</t>
  </si>
  <si>
    <t>PORISM LTD</t>
  </si>
  <si>
    <t>PROGRESS LTD</t>
  </si>
  <si>
    <t>THE QUEENS HOTEL</t>
  </si>
  <si>
    <t>Project Delivery - Recharged Expenses</t>
  </si>
  <si>
    <t>SHARED INTELLIGENCE LTD</t>
  </si>
  <si>
    <t>SOCITM LTD</t>
  </si>
  <si>
    <t>SOCIETY OF LOCAL AUTHORITY CHIEF EXECUTIVES AND SENIOR MANAGERS (SOLACE GROUP) LTD</t>
  </si>
  <si>
    <t>STAFFORDSHIRE COUNTY COUNCIL</t>
  </si>
  <si>
    <t>WARWICK UNIVERSITY TRAINING LTD</t>
  </si>
  <si>
    <t>WEST BERKSHIRE DISTRICT COUNCIL</t>
  </si>
  <si>
    <t>LEEDS CITY COUNCIL</t>
  </si>
  <si>
    <t>CENTRE FOR PUBLIC SCRUTINY</t>
  </si>
  <si>
    <t>LOCAL GOVERNMENT ASSOCIATION</t>
  </si>
  <si>
    <t>Shared Services Additionals - Recodes</t>
  </si>
  <si>
    <t>CAMBRIDGESHIRE COUNTY COUNCIL</t>
  </si>
  <si>
    <t>THE STUDIO VENUE COMPANY</t>
  </si>
  <si>
    <t>SPEAKERS CORNER (LONDON) LIMITED</t>
  </si>
  <si>
    <t>MERCURE MANCHESTER PICCADILLY</t>
  </si>
  <si>
    <t>RADISSON BLU HOTEL</t>
  </si>
  <si>
    <t>REDACTIVE EVENTS LTD</t>
  </si>
  <si>
    <t>KIRKLEES COUNCIL</t>
  </si>
  <si>
    <t>BURGESS CONSULTANCY  LIMITED</t>
  </si>
  <si>
    <t>LAING &amp; BUISSON</t>
  </si>
  <si>
    <t>CLEAR OUTCOMES CONSULTANCY LTD</t>
  </si>
  <si>
    <t>WHOLE SYSTEMS PARTNERSHIP</t>
  </si>
  <si>
    <t>GO ACTION LTD</t>
  </si>
  <si>
    <t>PRO-ACTIVE MANAGEMENT ASSOCIATES LTD</t>
  </si>
  <si>
    <t>INSTITUTE OF PUBLIC CARE ACTING ON BEHALF OF OXFORD BROOKES ENTERPRISES LTD</t>
  </si>
  <si>
    <t>HOUSING LIN LTD</t>
  </si>
  <si>
    <t>THE INSTITUTE OF DIRECTORS</t>
  </si>
  <si>
    <t>MARTIN REDDINGTON ASSOCIATES</t>
  </si>
  <si>
    <t>EUGENIE LTD</t>
  </si>
  <si>
    <t>DAVID ARMIN CONSULTANCY LIMITED</t>
  </si>
  <si>
    <t>PLANR LTD</t>
  </si>
  <si>
    <t>COLIN GREEN CONSULTING LTD</t>
  </si>
  <si>
    <t>CPB HEALTHCARE CONSULTING LIMITED</t>
  </si>
  <si>
    <t>LINDA CLEGG CONSULTING LTD</t>
  </si>
  <si>
    <t>ANN BAXTER LTD</t>
  </si>
  <si>
    <t>DISABILITY RIGHTS UK</t>
  </si>
  <si>
    <t>DOVETAIL INTERACTIVE</t>
  </si>
  <si>
    <t>REVA MANAGEMENT &amp; CONSULTANCY</t>
  </si>
  <si>
    <t>FRIENDS MEETING HOUSE</t>
  </si>
  <si>
    <t>AWICS LIMITED</t>
  </si>
  <si>
    <t>REG HOOKE CONSULTANCY</t>
  </si>
  <si>
    <t>MY TOWN PLANNING CONSULTANCY (MTPC)</t>
  </si>
  <si>
    <t>JULIE PARKER ASSOCIATES</t>
  </si>
  <si>
    <t>PARTOUT CONSULTING LTD</t>
  </si>
  <si>
    <t>BUNDRED CONSULTING LTD</t>
  </si>
  <si>
    <t>ATG ASSOCIATES LIMITED</t>
  </si>
  <si>
    <t>COLLINGHAM CONSULTING LTD</t>
  </si>
  <si>
    <t>THESIS 11 LTD</t>
  </si>
  <si>
    <t>CHRIS WEST CONSULTANCY SERVICES LTD</t>
  </si>
  <si>
    <t>HLS PUBLIC FINANCE CONSULTANCY LTD</t>
  </si>
  <si>
    <t>AB DEVELOPMENT AND CONSULTANCY SOLUTIONS LTD</t>
  </si>
  <si>
    <t>TOWLER TINLIN ASSOCIATES LIMITED</t>
  </si>
  <si>
    <t>ALAN HIGGINS LTD</t>
  </si>
  <si>
    <t>PETER DWYER LTD</t>
  </si>
  <si>
    <t>SHOUTOUT UK</t>
  </si>
  <si>
    <t>THE KIA OVAL</t>
  </si>
  <si>
    <t>SRD (TRADING) LIMITED T/A TAMBURLAINE HOTEL</t>
  </si>
  <si>
    <t>DE VERE COLMORE GATE</t>
  </si>
  <si>
    <t>INTELLIGENT PLANS AND EXAMINATIONS (IPE) LTD</t>
  </si>
  <si>
    <t>WE ARE SNOOK LTD</t>
  </si>
  <si>
    <t>ANDREA POPE-SMITH ASSOCIATES LTD</t>
  </si>
  <si>
    <t>RHODES WHITE CONSULTANCY LIMITED</t>
  </si>
  <si>
    <t>DARENACE LTD</t>
  </si>
  <si>
    <t>TUSSELL LIMITED</t>
  </si>
  <si>
    <t>Corporate Subscriptions &amp; Contributions</t>
  </si>
  <si>
    <t>MJP CONSULTANCY, COACHING AND TRAINING LTD</t>
  </si>
  <si>
    <t>DAC PLANNING LIMITED</t>
  </si>
  <si>
    <t>THE BLACKWELL GRANGE HOTEL</t>
  </si>
  <si>
    <t>LM</t>
  </si>
  <si>
    <t>EDF ENERGY 1 LIMITED</t>
  </si>
  <si>
    <t>Gas &amp; Electricity</t>
  </si>
  <si>
    <t>FAREBROTHER</t>
  </si>
  <si>
    <t>GOWLING WLG (UK) LLP</t>
  </si>
  <si>
    <t>TURNER &amp; TOWNSEND MANAGEMENT SOLUTIONS LTD</t>
  </si>
  <si>
    <t>PETER BRETT ASSOCIATES LLP</t>
  </si>
  <si>
    <t>GILBERT ASH LIMITED</t>
  </si>
  <si>
    <t>CRE8TE DESIGN LTD</t>
  </si>
  <si>
    <t>L.B ISLINGTON RATES MAY 2019 1ST FLOOR</t>
  </si>
  <si>
    <t>Rates</t>
  </si>
  <si>
    <t>L.B ISLINGTON RATES MAY 2019 3RD FLOOR</t>
  </si>
  <si>
    <t>L.B ISLINGTON RATES MAY 2019 4TH FLOOR</t>
  </si>
  <si>
    <t>L.B ISLINGTON RATES MAY 2019 GROUND FLOOR</t>
  </si>
  <si>
    <t>L.B ISLINGTON RATES MAY 2019 FIFTH FLOOR</t>
  </si>
  <si>
    <t>L.B ISLINGTON RATES MAY 2019 BASEMENT FLOOR</t>
  </si>
  <si>
    <t>L.B ISLINGTON RATES MAY 2019 CAR PARK</t>
  </si>
  <si>
    <t>L.B ISLINGTON RATES MAY 2019 SECOND FLOOR</t>
  </si>
  <si>
    <t>LP</t>
  </si>
  <si>
    <t>RETURN PROPERTY SERVICES LTD</t>
  </si>
  <si>
    <t>CORONA ENERGY RETAIL LTD</t>
  </si>
  <si>
    <t>WESTMINSTER GENERAL RATES MAY 2019 6TH FLOOR</t>
  </si>
  <si>
    <t>Terry Morgan</t>
  </si>
  <si>
    <t>WESTMINSTER GENERAL RATES MAY 2019 7TH FLOOR</t>
  </si>
  <si>
    <t>WESTMINSTER GENERAL RATES MAY 2019 8TH FLOOR</t>
  </si>
  <si>
    <t>WESTMINSTER GENERAL RATES MAY 2019 4TH FLOOR</t>
  </si>
  <si>
    <t>WESTMINSTER GENERAL RATES MAY 2019 3RD FLOOR</t>
  </si>
  <si>
    <t>WESTMINSTER GENERAL RATES MAY 2019 5TH FLOOR</t>
  </si>
  <si>
    <t>WESTMINSTER GENERAL RATES MAY 2019 BASEMENT AND PART GND FLOORS</t>
  </si>
  <si>
    <t>WESTMINSTER GENERAL RATES MAY 2019 2ND FLOOR</t>
  </si>
  <si>
    <t>*setdefault client=LG</t>
  </si>
  <si>
    <t>*setdefault user_id=L0036</t>
  </si>
  <si>
    <t>*setdefault language=EN</t>
  </si>
  <si>
    <t>setprompt Pay Period=201512</t>
  </si>
  <si>
    <t>setdefault Company=LC</t>
  </si>
  <si>
    <t>setdefault Account=100;799</t>
  </si>
  <si>
    <t>setdefault Account_from=100</t>
  </si>
  <si>
    <t>setdefault Account_to=799</t>
  </si>
  <si>
    <t>setdefault SuppID=?????</t>
  </si>
  <si>
    <t>setdefault Amount=500.00</t>
  </si>
  <si>
    <t>setdefault Pay date=</t>
  </si>
  <si>
    <t>setdefault TT=´AP´,´PI´,´II´</t>
  </si>
  <si>
    <t>setdefault template=MRP - Payments Made by period - over £500v2</t>
  </si>
  <si>
    <t>query AGRESSO MRP - Payments Made by period - over £500v2</t>
  </si>
  <si>
    <t>sort</t>
  </si>
  <si>
    <t>columns</t>
  </si>
  <si>
    <t>text tab</t>
  </si>
  <si>
    <t>text apar_id__1</t>
  </si>
  <si>
    <t>text client</t>
  </si>
  <si>
    <t>text payment_date__1</t>
  </si>
  <si>
    <t>text xapar_id__1</t>
  </si>
  <si>
    <t>text voucher_no</t>
  </si>
  <si>
    <t>text account</t>
  </si>
  <si>
    <t>amount</t>
  </si>
  <si>
    <t>text xaccount</t>
  </si>
  <si>
    <t>text dim_1</t>
  </si>
  <si>
    <t>text dim_2</t>
  </si>
  <si>
    <t>text dim_5</t>
  </si>
  <si>
    <t>text voucher_type</t>
  </si>
  <si>
    <t>text order_id</t>
  </si>
  <si>
    <t>text payperiod__1</t>
  </si>
  <si>
    <t>text description</t>
  </si>
  <si>
    <t>text ext_inv_ref</t>
  </si>
  <si>
    <t>text tax_code</t>
  </si>
  <si>
    <t>T</t>
  </si>
  <si>
    <t>SuppID</t>
  </si>
  <si>
    <t>Account</t>
  </si>
  <si>
    <t>New Individual suppliers</t>
  </si>
  <si>
    <t>Costc</t>
  </si>
  <si>
    <t>Project</t>
  </si>
  <si>
    <t>Project Detail</t>
  </si>
  <si>
    <t>TT</t>
  </si>
  <si>
    <t>OrderNo</t>
  </si>
  <si>
    <t>Pay Period</t>
  </si>
  <si>
    <t>Text</t>
  </si>
  <si>
    <t>InvoiceNo</t>
  </si>
  <si>
    <t>TC</t>
  </si>
  <si>
    <t xml:space="preserve">subtotal,outline </t>
  </si>
  <si>
    <t>INSERTED DETAIL</t>
  </si>
  <si>
    <t>B</t>
  </si>
  <si>
    <t>LC</t>
  </si>
  <si>
    <t>DIANE NEALE LTD</t>
  </si>
  <si>
    <t>273</t>
  </si>
  <si>
    <t>LCENLC</t>
  </si>
  <si>
    <t>SPEN</t>
  </si>
  <si>
    <t>GEN</t>
  </si>
  <si>
    <t>II</t>
  </si>
  <si>
    <t>SPORT ENGLAND DESIGN AND FACILITATION - FEES &amp; EXPENSES</t>
  </si>
  <si>
    <t>DNL 245/2019</t>
  </si>
  <si>
    <t>IS</t>
  </si>
  <si>
    <t>390</t>
  </si>
  <si>
    <t>Sundry Expenses</t>
  </si>
  <si>
    <t>CORPLC</t>
  </si>
  <si>
    <t>NA</t>
  </si>
  <si>
    <t>TLC TRAVEL RECHARGES DURING MARCH 2019</t>
  </si>
  <si>
    <t>40100867</t>
  </si>
  <si>
    <t>IZ</t>
  </si>
  <si>
    <t>431</t>
  </si>
  <si>
    <t>TLC SLA CHARGES FOR MAY 2019</t>
  </si>
  <si>
    <t>40101054</t>
  </si>
  <si>
    <t>TLC SLA CHARGES FOR MARCH 2019</t>
  </si>
  <si>
    <t>40162155</t>
  </si>
  <si>
    <t>TLC SLA CHARGES FOR APRIL 2019</t>
  </si>
  <si>
    <t>40100474</t>
  </si>
  <si>
    <t>BRITISH-AMERICAN PROJECT</t>
  </si>
  <si>
    <t>254</t>
  </si>
  <si>
    <t>SPONSORSHIP TO THE BAP CONFERENCE IN CARDIFF 7-11 NOV. 2019</t>
  </si>
  <si>
    <t>969</t>
  </si>
  <si>
    <t>JOHN ATKINSON</t>
  </si>
  <si>
    <t>RBKC</t>
  </si>
  <si>
    <t>WRK</t>
  </si>
  <si>
    <t>FEES &amp; EXPENSES FOR RBKC PROJECT</t>
  </si>
  <si>
    <t>INV-0189</t>
  </si>
  <si>
    <t>CUMBERLAND LODGE ENTERPRISES LTD</t>
  </si>
  <si>
    <t>255</t>
  </si>
  <si>
    <t>FVS</t>
  </si>
  <si>
    <t>VENUE HIRE 9/5/19 - FINAL BALANCE</t>
  </si>
  <si>
    <t>3852</t>
  </si>
  <si>
    <t>25% DEPOSIT FOR TLC EVENT 11/9/19</t>
  </si>
  <si>
    <t>3866</t>
  </si>
  <si>
    <t>BERNIE BROOKS CONSULTING LTD</t>
  </si>
  <si>
    <t>ACEMLC2</t>
  </si>
  <si>
    <t>SOU</t>
  </si>
  <si>
    <t>SO6</t>
  </si>
  <si>
    <t>KENT &amp; MEDWAY STP AND PROVIDER FORUM SUPPORT - FEES &amp; EXPS 13/5/19</t>
  </si>
  <si>
    <t>424</t>
  </si>
  <si>
    <t>HEALTH</t>
  </si>
  <si>
    <t>LLR</t>
  </si>
  <si>
    <t>LLR STP SLT WORKSHOP FACILITATION - FEES &amp; EXPS 16/5/19</t>
  </si>
  <si>
    <t>425</t>
  </si>
  <si>
    <t>UHL</t>
  </si>
  <si>
    <t>LLR STP CLT OD PROJECT FEES &amp; EXPS 2/5/19</t>
  </si>
  <si>
    <t>423</t>
  </si>
  <si>
    <t>KENT AND MEDWAY A&amp;E SUPPORT - FEES &amp; EXPENSES APRIL 2019</t>
  </si>
  <si>
    <t>422</t>
  </si>
  <si>
    <t>TROR LTD</t>
  </si>
  <si>
    <t>DON</t>
  </si>
  <si>
    <t>DIRECTORS OF NURSING MADULE 2 - FEES &amp; EXPS</t>
  </si>
  <si>
    <t>2019-10</t>
  </si>
  <si>
    <t>SO3</t>
  </si>
  <si>
    <t>RUH BATH A &amp; E PROGRAMME - FEES &amp; EXPS</t>
  </si>
  <si>
    <t>2019-17</t>
  </si>
  <si>
    <t>DIRECTORS OF NURSING MODULE 3 - FEES &amp; EXPS</t>
  </si>
  <si>
    <t>2019-15</t>
  </si>
  <si>
    <t>274</t>
  </si>
  <si>
    <t>LEARNING STUDIO</t>
  </si>
  <si>
    <t>TOTAL</t>
  </si>
  <si>
    <t>STORY CAPTURE - ADUR &amp; MERTON &amp; PLYMOUTH - FEES &amp; EXPS</t>
  </si>
  <si>
    <t>002046</t>
  </si>
  <si>
    <t>WILDERSPIN CONSULTING LIMITED</t>
  </si>
  <si>
    <t>SO5</t>
  </si>
  <si>
    <t>START UP MEETINGS FOR PLYMOUTH A&amp;E PROGRAMME 13/14 NOVEMBER 2018</t>
  </si>
  <si>
    <t>LEADERSHIP CENTRE 03</t>
  </si>
  <si>
    <t>PHILLIPS KAY PARTNERSHIP LIMITED</t>
  </si>
  <si>
    <t>ESH</t>
  </si>
  <si>
    <t>SURREY DOWNS ICP BOARD SESSION 29/3/19</t>
  </si>
  <si>
    <t>INV-2157</t>
  </si>
  <si>
    <t>SUE GOSS CONSULTING</t>
  </si>
  <si>
    <t>RBKC LEADERSHIP PROGRAMME CONSULTANCY FEES MAY 2019</t>
  </si>
  <si>
    <t>124</t>
  </si>
  <si>
    <t>INSERTED FOOTER</t>
  </si>
  <si>
    <t>detail</t>
  </si>
  <si>
    <t>footer</t>
  </si>
  <si>
    <t>setdefault Account=111;699</t>
  </si>
  <si>
    <t>setdefault Account_from=111</t>
  </si>
  <si>
    <t>setdefault Account_to=699</t>
  </si>
  <si>
    <t>setdefault TT=´AP´,´DM´,´PE´,´PI´,´SI´</t>
  </si>
  <si>
    <t>setdefault template=MRP - Ad hoc Payments Made by period over £500</t>
  </si>
  <si>
    <t>query AGRESSO MRP - Ad hoc Payments Made by period over £500</t>
  </si>
  <si>
    <t>text xuser_id</t>
  </si>
  <si>
    <t>User(T)</t>
  </si>
  <si>
    <t>204</t>
  </si>
  <si>
    <t>GL</t>
  </si>
  <si>
    <t>CAN MEZZ LTD</t>
  </si>
  <si>
    <t/>
  </si>
  <si>
    <t>=SUBTOTAL(9,I61:I61)</t>
  </si>
  <si>
    <t>setdefault Company=CP</t>
  </si>
  <si>
    <t>CP</t>
  </si>
  <si>
    <t>ORG</t>
  </si>
  <si>
    <t>OF1</t>
  </si>
  <si>
    <t>FIN</t>
  </si>
  <si>
    <t>CFPS FINANCE &amp; ACCOUNTING + HR &amp; PAYROLL SERVICES RECHARGES FOR MAY 2019</t>
  </si>
  <si>
    <t>40101050</t>
  </si>
  <si>
    <t>HRE</t>
  </si>
  <si>
    <t>TONY JACKSON</t>
  </si>
  <si>
    <t>CON</t>
  </si>
  <si>
    <t>POL</t>
  </si>
  <si>
    <t>SUPPORTING GOVERNANCE, SCRUTINY &amp; MEMBER GUIDANCE W/SHOP LB OF GREENWICH 2/5/19</t>
  </si>
  <si>
    <t>536</t>
  </si>
  <si>
    <t>DELIVERY OF SUPPORTING GOVERNANCE SCRUTINY AND MEMBER GUIDANCE WORKSHOP FOR ASHFORD BC 21 MAY 2019</t>
  </si>
  <si>
    <t>537</t>
  </si>
  <si>
    <t>DELIVERY OF SUPPORTING GOVERNANCE SCRUTINY AND MEMBER GUIDANCE WORKSHOP FOR HORSHAM DC 23 MAY 2019</t>
  </si>
  <si>
    <t>538</t>
  </si>
  <si>
    <t>RESPONSE IT</t>
  </si>
  <si>
    <t>231</t>
  </si>
  <si>
    <t>ICT</t>
  </si>
  <si>
    <t>LENOVO THINKPAD ULTRABOOK</t>
  </si>
  <si>
    <t>INV-18355</t>
  </si>
  <si>
    <t>CLLR LISA SMART</t>
  </si>
  <si>
    <t>PRG</t>
  </si>
  <si>
    <t>LGO</t>
  </si>
  <si>
    <t>ADV</t>
  </si>
  <si>
    <t>DELIVERY OF SCRUTINY TRAINING TO WMCA 12/4/19</t>
  </si>
  <si>
    <t>CfPS007</t>
  </si>
  <si>
    <t>setdefault Company=PA</t>
  </si>
  <si>
    <t>PA</t>
  </si>
  <si>
    <t>OFFICE REALITY</t>
  </si>
  <si>
    <t>221</t>
  </si>
  <si>
    <t>Furniture &amp; Equipment(Inc Rep)</t>
  </si>
  <si>
    <t>CORP</t>
  </si>
  <si>
    <t>GENERA</t>
  </si>
  <si>
    <t>CORBSM009</t>
  </si>
  <si>
    <t>REXEL SLIM MOBILE METAL PEDESTALS</t>
  </si>
  <si>
    <t>0000281132</t>
  </si>
  <si>
    <t>K2TC ADVISORY LTD</t>
  </si>
  <si>
    <t>EFFY</t>
  </si>
  <si>
    <t>EFFOTH</t>
  </si>
  <si>
    <t>EFFOTHP67</t>
  </si>
  <si>
    <t>ESSEX SCHOOLS PFI TERMINATION - FEES &amp; EXPS FOR APRIL 2019</t>
  </si>
  <si>
    <t>002</t>
  </si>
  <si>
    <t>GREATER MANCHESTER CHAMBER OF COMMERCE</t>
  </si>
  <si>
    <t>UNIV</t>
  </si>
  <si>
    <t>UNIVER</t>
  </si>
  <si>
    <t>UNIVERP02</t>
  </si>
  <si>
    <t>HIRE OF TRAINING SPACE 19/3/19</t>
  </si>
  <si>
    <t>INV1077065</t>
  </si>
  <si>
    <t>6RS</t>
  </si>
  <si>
    <t>304</t>
  </si>
  <si>
    <t>BRAND DEVELOPMENT FOR NCB-PCO PROJECT</t>
  </si>
  <si>
    <t>03580</t>
  </si>
  <si>
    <t>CORBDM003</t>
  </si>
  <si>
    <t>LOCAL P'SHIPS 10TH BIRTHDAY IN HOUSE OF LORDS 17/9/19 - DEPOSIT INVOICE</t>
  </si>
  <si>
    <t>560005738</t>
  </si>
  <si>
    <t>MOTT MACDONALD LTD</t>
  </si>
  <si>
    <t>WAS</t>
  </si>
  <si>
    <t>WASWIP</t>
  </si>
  <si>
    <t>WASWIPP02</t>
  </si>
  <si>
    <t>WELSH GOVT. WASTE INFRA - FEES FOR T. MAYNARD DURING APRIL 2019</t>
  </si>
  <si>
    <t>IN00413019</t>
  </si>
  <si>
    <t>SPOILT FOR CHOICE LTD</t>
  </si>
  <si>
    <t>361</t>
  </si>
  <si>
    <t>INFR</t>
  </si>
  <si>
    <t>INFWID</t>
  </si>
  <si>
    <t>INFWIDP02</t>
  </si>
  <si>
    <t>WIDP CONFERENCE - EXTERNAL CATERING</t>
  </si>
  <si>
    <t>29604</t>
  </si>
  <si>
    <t>WESTMINSTER CITY COUNCIL</t>
  </si>
  <si>
    <t>BUSINESS RATES FY 19/20 [ BILL NO. 3]</t>
  </si>
  <si>
    <t>403408953</t>
  </si>
  <si>
    <t>LP CATERING CHARGES DURING MARCH 2019</t>
  </si>
  <si>
    <t>40100871</t>
  </si>
  <si>
    <t>LP CATERING AND ROOM HIRE CHARGES FOR APRIL 2019</t>
  </si>
  <si>
    <t>40101321</t>
  </si>
  <si>
    <t>364</t>
  </si>
  <si>
    <t>Rail, Tube, Bus, etc. - Staff Exps</t>
  </si>
  <si>
    <t>CORBSM003</t>
  </si>
  <si>
    <t>LP TRAVEL RECHARGES FOR MARCH 2019</t>
  </si>
  <si>
    <t>40100868</t>
  </si>
  <si>
    <t>LP SLA CHARGES FOR MAY 2019</t>
  </si>
  <si>
    <t>40101052</t>
  </si>
  <si>
    <t>LP SLA CHARGES FROM 1/11/208 TO 31/3/19</t>
  </si>
  <si>
    <t>40100467</t>
  </si>
  <si>
    <t>MICHAEL PAGE INTERNATIONAL RECRUITMENT LTD</t>
  </si>
  <si>
    <t>UNIVERP39</t>
  </si>
  <si>
    <t>ADAM YARDLEY AGENCY FEES P/END 5/5/19</t>
  </si>
  <si>
    <t>6470027</t>
  </si>
  <si>
    <t>ADAM YARDLEY AGENCY FEES P/END 26/5/19</t>
  </si>
  <si>
    <t>6479196</t>
  </si>
  <si>
    <t>ADAM YARDLEY AGENCY FEES P/ENDING FROM 14/4/19 TO 28/4/19</t>
  </si>
  <si>
    <t>6469690</t>
  </si>
  <si>
    <t>ADAM YARDLEY AGENCY FEES P/END 19/5/19</t>
  </si>
  <si>
    <t>6475975</t>
  </si>
  <si>
    <t>DUNCAN BLACKIE LTD</t>
  </si>
  <si>
    <t>HOS</t>
  </si>
  <si>
    <t>HOUSER</t>
  </si>
  <si>
    <t>HOUHOUP55</t>
  </si>
  <si>
    <t>HOUSING BRECKLAND - FEES</t>
  </si>
  <si>
    <t>LP 2018/19_3</t>
  </si>
  <si>
    <t>DPH ENVIRONMENT AND ENERGY LTD</t>
  </si>
  <si>
    <t>INFDOS</t>
  </si>
  <si>
    <t>INFDOSP07</t>
  </si>
  <si>
    <t>WAKEFIELD OPERATIONAL SAVINGS - FEES APR 2019</t>
  </si>
  <si>
    <t>1929</t>
  </si>
  <si>
    <t>INFWIDP03</t>
  </si>
  <si>
    <t>WIDP CENTRAL (CONTRACT) - FEES APR 19</t>
  </si>
  <si>
    <t>1919</t>
  </si>
  <si>
    <t>INFOTH</t>
  </si>
  <si>
    <t>INFOTHP46</t>
  </si>
  <si>
    <t>ELWA PROJECT - FEES &amp; EXPS APRIL 2019</t>
  </si>
  <si>
    <t>1921</t>
  </si>
  <si>
    <t>CORLGA</t>
  </si>
  <si>
    <t>CORLGAB02</t>
  </si>
  <si>
    <t>RSG (WASTE) LGA GRANT WIDP COMBINED AUTHORITIES - FEES &amp; EXPS APR 19</t>
  </si>
  <si>
    <t>1924</t>
  </si>
  <si>
    <t>PROJECT FINANCE ADVISERS LIMITED</t>
  </si>
  <si>
    <t>WASOTH</t>
  </si>
  <si>
    <t>WASOTHP05</t>
  </si>
  <si>
    <t>TEES VALLEY - FEES FOR APRIL 2019</t>
  </si>
  <si>
    <t>10-523</t>
  </si>
  <si>
    <t>GROW</t>
  </si>
  <si>
    <t>GRORFT</t>
  </si>
  <si>
    <t>GRORFTP55</t>
  </si>
  <si>
    <t>CAMBRIDGESHIRE REFIT - FEES APRIL 2019</t>
  </si>
  <si>
    <t>10-526</t>
  </si>
  <si>
    <t>BEASLEY ASSOCIATES LTD</t>
  </si>
  <si>
    <t>WASOTHP18</t>
  </si>
  <si>
    <t>GLOUCESTERSHIRE WASTE PARTNERSHIP - FEES APRIL 2019</t>
  </si>
  <si>
    <t>5010</t>
  </si>
  <si>
    <t>KIZMET CONSULTING LTD</t>
  </si>
  <si>
    <t>ASSR</t>
  </si>
  <si>
    <t>ASSASS</t>
  </si>
  <si>
    <t>ASSASSI08</t>
  </si>
  <si>
    <t>MEETING AT PLYMOUTH CC - FEES &amp; EXPS</t>
  </si>
  <si>
    <t>SI-116</t>
  </si>
  <si>
    <t>UNINCW</t>
  </si>
  <si>
    <t>UNINCWP00</t>
  </si>
  <si>
    <t>CARDIFF CITY REGION CITY DEAL - FEES &amp; EXPS</t>
  </si>
  <si>
    <t>SI-114</t>
  </si>
  <si>
    <t>MARTIN SACHS ASSOCIATES LIMITED</t>
  </si>
  <si>
    <t>ASSASSG66</t>
  </si>
  <si>
    <t>LP REVIEW TEAM MEMBER A361 MAJOR IMPROVEMENT SCHEME REVIEW - FEES &amp; EXPS</t>
  </si>
  <si>
    <t>063</t>
  </si>
  <si>
    <t>BROWNE JACOBSON  LLP</t>
  </si>
  <si>
    <t>GRORFTP30</t>
  </si>
  <si>
    <t>GENERAL RE:FIT ADVICE FILE - FEES 23/4/19</t>
  </si>
  <si>
    <t>IN-000014048</t>
  </si>
  <si>
    <t>CORLGAB10</t>
  </si>
  <si>
    <t>GENERAL RE:FIT ADVICE FILE - PROF. FEES 25/2/19 - 20/3/19</t>
  </si>
  <si>
    <t>IN-000012039</t>
  </si>
  <si>
    <t>BLOOM PROCUREMENT SERVICES LTD</t>
  </si>
  <si>
    <t>WIDP CENTRAL - AGILIA</t>
  </si>
  <si>
    <t>026010</t>
  </si>
  <si>
    <t>GRORFTP01</t>
  </si>
  <si>
    <t>RE:FIT PROGRAMME STRATEGY &amp; PROJECT MGMT - VITOR CONSULTANTS</t>
  </si>
  <si>
    <t>026014</t>
  </si>
  <si>
    <t>TEES VALLEY RESIDUAL WASTE PROJECT - FEES &amp; EXPENSES</t>
  </si>
  <si>
    <t>025977</t>
  </si>
  <si>
    <t>INFOTHP42</t>
  </si>
  <si>
    <t>GMWDA RE:PROCUREMENT OF 3 CONTRACTS</t>
  </si>
  <si>
    <t>025978</t>
  </si>
  <si>
    <t>AIRQ</t>
  </si>
  <si>
    <t>AIROTH</t>
  </si>
  <si>
    <t>AIROTHP01</t>
  </si>
  <si>
    <t>DEFRA: AIR QUALITY - PFA</t>
  </si>
  <si>
    <t>026013</t>
  </si>
  <si>
    <t>GRORFTP00</t>
  </si>
  <si>
    <t>RE:FIT PROGRAMME STRATEGY &amp; PROJECT MGMT - ZEBRA CARBON</t>
  </si>
  <si>
    <t>026039</t>
  </si>
  <si>
    <t>RE:FIT PROGRAMME STRATEGY &amp; PROJECT MGMT (SERVICES)</t>
  </si>
  <si>
    <t>026073</t>
  </si>
  <si>
    <t>RE:FIT PROGRAMME STRATEGY AND PROJECT MANAGEMENT (GRANT)</t>
  </si>
  <si>
    <t>026072</t>
  </si>
  <si>
    <t>DEFRA: WIDP GRANT - DPH ENVIRONMENT AND ENERGY LTD</t>
  </si>
  <si>
    <t>025979</t>
  </si>
  <si>
    <t>CONTRACTURAL SUPPORT TO THE WIDP (SERVICES)</t>
  </si>
  <si>
    <t>026011</t>
  </si>
  <si>
    <t>WIDP CONTRACT SUPPORT- PFA ASSOCIATES</t>
  </si>
  <si>
    <t>026012</t>
  </si>
  <si>
    <t>PROGRAMME STRATEGY &amp; PROJECT MGMT (CLIENT SERVICES)</t>
  </si>
  <si>
    <t>026015</t>
  </si>
  <si>
    <t>DEFRA : AIR QUALITY - S &amp; J</t>
  </si>
  <si>
    <t>026074</t>
  </si>
  <si>
    <t>ABELLIO CORPORATE TRAVEL</t>
  </si>
  <si>
    <t>CORBSM004</t>
  </si>
  <si>
    <t>ANNUAL FEE FOR ABELLIO TRAVEL FOR LP</t>
  </si>
  <si>
    <t>XARINV/00022795</t>
  </si>
  <si>
    <t>BOWLEY DESIGN LTD</t>
  </si>
  <si>
    <t>DESIGN AND SUPPORT SERVICES IN APRIL 2019</t>
  </si>
  <si>
    <t>0870</t>
  </si>
  <si>
    <t>A&amp;P HR SOLUTIONS LIMITED</t>
  </si>
  <si>
    <t>NATIONAL POLICE COMMERCIAL BOARD PROJECT - FEES APR 19</t>
  </si>
  <si>
    <t>2019/005</t>
  </si>
  <si>
    <t>STRATEGIC ESTATES LTD</t>
  </si>
  <si>
    <t>HOUHOUP51</t>
  </si>
  <si>
    <t>BRADFORD HOUSING PIPELINE IDENTIFICATION - FEES</t>
  </si>
  <si>
    <t>841</t>
  </si>
  <si>
    <t>RYAN RESOURCES LIMITED</t>
  </si>
  <si>
    <t>WIDP GRANT - FEES &amp; EXPENSES APRIL 2019</t>
  </si>
  <si>
    <t>WIDP06</t>
  </si>
  <si>
    <t>STACKHOUSE POLAND LTD</t>
  </si>
  <si>
    <t>371</t>
  </si>
  <si>
    <t>Insurance</t>
  </si>
  <si>
    <t>CHUBB EUROPEAN GROUP SE - EXCESS PUBLIC LIABILITY INSURANCE RENEWAL 2019/20</t>
  </si>
  <si>
    <t>36848733</t>
  </si>
  <si>
    <t>MANAGEMENT LIABILITY PACKAGE INSURANCE RENEWAL 2019/20</t>
  </si>
  <si>
    <t>36839044</t>
  </si>
  <si>
    <t>INSPIRED EFFICIENCY LTD</t>
  </si>
  <si>
    <t>RE:FIT MANCHESTER HLA - FEES</t>
  </si>
  <si>
    <t>LPR04019</t>
  </si>
  <si>
    <t>VERVE COMMERCIAL LIMITED</t>
  </si>
  <si>
    <t>STANGROUND HLA REVIEW - FEES 30/4/19</t>
  </si>
  <si>
    <t>1020</t>
  </si>
  <si>
    <t>WOODSTON PROJECT - FEES 30/4/19</t>
  </si>
  <si>
    <t>1021</t>
  </si>
  <si>
    <t>MERE FARM HLA REVIEW - FEES 8/5/19</t>
  </si>
  <si>
    <t>1022</t>
  </si>
  <si>
    <t>133</t>
  </si>
  <si>
    <t>CORBSM010</t>
  </si>
  <si>
    <t>LEADERSHIP PROGRAMME MODULE 4 - FEES &amp; EXP[S 15/5/19</t>
  </si>
  <si>
    <t>INV-17180998</t>
  </si>
  <si>
    <t>AMBA ADVISORY LIMITED</t>
  </si>
  <si>
    <t>EFFOTHP92</t>
  </si>
  <si>
    <t>WELSH GOVT. - LEAD NEGOTIATOR ROLE - FEES &amp; EXPS APRIL 2019</t>
  </si>
  <si>
    <t>015</t>
  </si>
  <si>
    <t>I GRAY CONSULTING LIMITED</t>
  </si>
  <si>
    <t>HOUHOUP46</t>
  </si>
  <si>
    <t>GMCA CONSULTANCY FEES &amp; EXPENSES APRIL 2019</t>
  </si>
  <si>
    <t>004/19/GMCA</t>
  </si>
  <si>
    <t>WASTE RESOURCES AND ACTION PROGRAMME</t>
  </si>
  <si>
    <t>WASWIPP03</t>
  </si>
  <si>
    <t>ANGELA LANGLEY SECONDMENT CHARGES FOR APRIL 2019</t>
  </si>
  <si>
    <t>3229</t>
  </si>
  <si>
    <t>WEARTH (REAL ESTATE) LTD</t>
  </si>
  <si>
    <t>HOUHOUP50</t>
  </si>
  <si>
    <t>PRESTWICH TOWN CENTRE ADVISOR - FEES &amp; EXPS W/C 30/4/19</t>
  </si>
  <si>
    <t>18011047</t>
  </si>
  <si>
    <t>ANDREW COLEMAN LTD</t>
  </si>
  <si>
    <t>NATIONAL PCO PROJECT - FEES &amp; EXPENSES MAR-MAY 2019</t>
  </si>
  <si>
    <t>01/2019</t>
  </si>
  <si>
    <t>ARK CONSULTANCY LTD</t>
  </si>
  <si>
    <t>HOUHOUP57</t>
  </si>
  <si>
    <t>HOUSING PROCUREMENT SUPPORT FOR BRADFORD CC FEES FOR TIM HANDCOCK [CR NOTE INCLUDED]</t>
  </si>
  <si>
    <t>12000</t>
  </si>
  <si>
    <t>AC</t>
  </si>
  <si>
    <t>Kahootz PPY</t>
  </si>
  <si>
    <t>PA200015-J - Aaron Thompson</t>
  </si>
  <si>
    <t>0</t>
  </si>
  <si>
    <t>Vishvesh Bhatt</t>
  </si>
  <si>
    <t>Time@work subscription PPY</t>
  </si>
  <si>
    <t>Sponsorship&amp;Contributions</t>
  </si>
  <si>
    <t>New Local govt subs PPY</t>
  </si>
  <si>
    <t>382</t>
  </si>
  <si>
    <t>Thomson Reuters Westlaw subs PPY</t>
  </si>
  <si>
    <t>CORBSM005</t>
  </si>
  <si>
    <t>Thomson Reuters Practical law service subs PPY</t>
  </si>
  <si>
    <t>=SUBTOTAL(9,I106:I110)</t>
  </si>
  <si>
    <t>Classified as 'personal data' (under the Data Protection Act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</si>
</sst>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29">
    <xf numFmtId="0" fontId="0" fillId="0" borderId="0" xfId="0"/>
    <xf numFmtId="49" fontId="0" fillId="0" borderId="0" xfId="0" applyNumberFormat="1" applyAlignment="1">
      <alignment horizontal="left"/>
    </xf>
    <xf numFmtId="49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40" fontId="0" fillId="0" borderId="0" xfId="0" applyNumberFormat="1" applyAlignment="1">
      <alignment horizontal="right"/>
    </xf>
    <xf numFmtId="40" fontId="0" fillId="2" borderId="1" xfId="0" applyNumberForma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left"/>
    </xf>
    <xf numFmtId="1" fontId="0" fillId="3" borderId="0" xfId="0" applyNumberFormat="1" applyFill="1" applyAlignment="1">
      <alignment horizontal="left"/>
    </xf>
    <xf numFmtId="49" fontId="0" fillId="3" borderId="0" xfId="0" applyNumberFormat="1" applyFill="1" applyAlignment="1">
      <alignment horizontal="left"/>
    </xf>
    <xf numFmtId="49" fontId="0" fillId="3" borderId="6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14" fontId="0" fillId="3" borderId="0" xfId="0" applyNumberFormat="1" applyFill="1"/>
    <xf numFmtId="14" fontId="0" fillId="3" borderId="1" xfId="0" applyNumberFormat="1" applyFill="1" applyBorder="1"/>
    <xf numFmtId="0" fontId="0" fillId="3" borderId="0" xfId="0" applyFill="1" applyAlignment="1">
      <alignment horizontal="right"/>
    </xf>
    <xf numFmtId="49" fontId="0" fillId="3" borderId="3" xfId="0" applyNumberFormat="1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49" fontId="0" fillId="3" borderId="2" xfId="0" applyNumberFormat="1" applyFill="1" applyBorder="1" applyAlignment="1">
      <alignment horizontal="left"/>
    </xf>
    <xf numFmtId="40" fontId="0" fillId="3" borderId="0" xfId="0" applyNumberFormat="1" applyFill="1" applyAlignment="1">
      <alignment horizontal="right"/>
    </xf>
    <xf numFmtId="40" fontId="0" fillId="3" borderId="1" xfId="0" applyNumberFormat="1" applyFill="1" applyBorder="1" applyAlignment="1">
      <alignment horizontal="right"/>
    </xf>
    <xf numFmtId="14" fontId="0" fillId="4" borderId="0" xfId="0" applyNumberFormat="1" applyFill="1"/>
    <xf numFmtId="0" fontId="1" fillId="2" borderId="2" xfId="0" applyFont="1" applyFill="1" applyBorder="1" applyAlignment="1">
      <alignment horizontal="center" wrapText="1"/>
    </xf>
    <xf numFmtId="40" fontId="0" fillId="5" borderId="0" xfId="0" applyNumberFormat="1" applyFill="1" applyAlignment="1">
      <alignment horizontal="right"/>
    </xf>
    <xf numFmtId="49" fontId="5" fillId="0" borderId="0" xfId="0" applyNumberFormat="1" applyFont="1" applyAlignment="1">
      <alignment horizontal="left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abSelected="1" workbookViewId="0">
      <selection activeCell="C2" sqref="C2"/>
    </sheetView>
  </sheetViews>
  <sheetFormatPr defaultRowHeight="14.25" x14ac:dyDescent="0.2"/>
  <cols>
    <col min="1" max="1" width="8.59765625" style="9" bestFit="1" customWidth="1"/>
    <col min="2" max="2" width="11.3984375" style="9" bestFit="1" customWidth="1"/>
    <col min="3" max="3" width="76.8984375" bestFit="1" customWidth="1"/>
    <col min="4" max="4" width="7.8984375" bestFit="1" customWidth="1"/>
    <col min="5" max="5" width="11.3984375" bestFit="1" customWidth="1"/>
    <col min="6" max="6" width="40.69921875" style="9" bestFit="1" customWidth="1"/>
    <col min="7" max="7" width="10.8984375" style="9" bestFit="1" customWidth="1"/>
  </cols>
  <sheetData>
    <row r="1" spans="1:6" x14ac:dyDescent="0.2">
      <c r="A1" s="11" t="s">
        <v>0</v>
      </c>
      <c r="B1" s="11" t="s">
        <v>1</v>
      </c>
      <c r="C1" s="8" t="s">
        <v>2</v>
      </c>
      <c r="D1" s="8" t="s">
        <v>3</v>
      </c>
      <c r="E1" s="8" t="s">
        <v>4</v>
      </c>
      <c r="F1" s="11" t="s">
        <v>5</v>
      </c>
    </row>
    <row r="2" spans="1:6" x14ac:dyDescent="0.2">
      <c r="A2" s="14"/>
      <c r="B2" s="17"/>
      <c r="C2" s="1"/>
      <c r="D2" s="4"/>
      <c r="E2" s="6"/>
      <c r="F2" s="14"/>
    </row>
    <row r="3" spans="1:6" x14ac:dyDescent="0.2">
      <c r="A3" s="14" t="s">
        <v>6</v>
      </c>
      <c r="B3" s="17">
        <v>43595</v>
      </c>
      <c r="C3" s="1" t="s">
        <v>7</v>
      </c>
      <c r="D3" s="4">
        <v>1300142</v>
      </c>
      <c r="E3" s="6">
        <v>2520</v>
      </c>
      <c r="F3" s="14" t="s">
        <v>8</v>
      </c>
    </row>
    <row r="4" spans="1:6" x14ac:dyDescent="0.2">
      <c r="A4" s="14" t="s">
        <v>6</v>
      </c>
      <c r="B4" s="17">
        <v>43595</v>
      </c>
      <c r="C4" s="1" t="s">
        <v>7</v>
      </c>
      <c r="D4" s="4">
        <v>1300143</v>
      </c>
      <c r="E4" s="6">
        <v>1365</v>
      </c>
      <c r="F4" s="14" t="s">
        <v>8</v>
      </c>
    </row>
    <row r="5" spans="1:6" x14ac:dyDescent="0.2">
      <c r="A5" s="14" t="s">
        <v>6</v>
      </c>
      <c r="B5" s="17">
        <v>43608</v>
      </c>
      <c r="C5" s="1" t="s">
        <v>9</v>
      </c>
      <c r="D5" s="4">
        <v>1300215</v>
      </c>
      <c r="E5" s="6">
        <v>1140.8</v>
      </c>
      <c r="F5" s="14" t="s">
        <v>10</v>
      </c>
    </row>
    <row r="6" spans="1:6" x14ac:dyDescent="0.2">
      <c r="A6" s="14" t="s">
        <v>6</v>
      </c>
      <c r="B6" s="17">
        <v>43587</v>
      </c>
      <c r="C6" s="1" t="s">
        <v>11</v>
      </c>
      <c r="D6" s="4">
        <v>1300117</v>
      </c>
      <c r="E6" s="6">
        <v>3315</v>
      </c>
      <c r="F6" s="14" t="s">
        <v>8</v>
      </c>
    </row>
    <row r="7" spans="1:6" x14ac:dyDescent="0.2">
      <c r="A7" s="14" t="s">
        <v>6</v>
      </c>
      <c r="B7" s="17">
        <v>43595</v>
      </c>
      <c r="C7" s="1" t="s">
        <v>12</v>
      </c>
      <c r="D7" s="4">
        <v>1300162</v>
      </c>
      <c r="E7" s="6">
        <v>1170</v>
      </c>
      <c r="F7" s="14" t="s">
        <v>13</v>
      </c>
    </row>
    <row r="8" spans="1:6" x14ac:dyDescent="0.2">
      <c r="A8" s="14" t="s">
        <v>6</v>
      </c>
      <c r="B8" s="17">
        <v>43595</v>
      </c>
      <c r="C8" s="1" t="s">
        <v>14</v>
      </c>
      <c r="D8" s="4">
        <v>1300163</v>
      </c>
      <c r="E8" s="6">
        <v>2000</v>
      </c>
      <c r="F8" s="14" t="s">
        <v>15</v>
      </c>
    </row>
    <row r="9" spans="1:6" x14ac:dyDescent="0.2">
      <c r="A9" s="14" t="s">
        <v>6</v>
      </c>
      <c r="B9" s="17">
        <v>43602</v>
      </c>
      <c r="C9" s="1" t="s">
        <v>14</v>
      </c>
      <c r="D9" s="4">
        <v>1300187</v>
      </c>
      <c r="E9" s="6">
        <v>5000</v>
      </c>
      <c r="F9" s="14" t="s">
        <v>15</v>
      </c>
    </row>
    <row r="10" spans="1:6" x14ac:dyDescent="0.2">
      <c r="A10" s="14" t="s">
        <v>6</v>
      </c>
      <c r="B10" s="17">
        <v>43616</v>
      </c>
      <c r="C10" s="1" t="s">
        <v>16</v>
      </c>
      <c r="D10" s="4">
        <v>1300258</v>
      </c>
      <c r="E10" s="6">
        <v>1458</v>
      </c>
      <c r="F10" s="14" t="s">
        <v>8</v>
      </c>
    </row>
    <row r="11" spans="1:6" x14ac:dyDescent="0.2">
      <c r="A11" s="14" t="s">
        <v>6</v>
      </c>
      <c r="B11" s="17">
        <v>43616</v>
      </c>
      <c r="C11" s="1" t="s">
        <v>17</v>
      </c>
      <c r="D11" s="4">
        <v>1300253</v>
      </c>
      <c r="E11" s="6">
        <v>21150</v>
      </c>
      <c r="F11" s="14" t="s">
        <v>8</v>
      </c>
    </row>
    <row r="12" spans="1:6" x14ac:dyDescent="0.2">
      <c r="A12" s="14" t="s">
        <v>6</v>
      </c>
      <c r="B12" s="17">
        <v>43595</v>
      </c>
      <c r="C12" s="1" t="s">
        <v>18</v>
      </c>
      <c r="D12" s="4">
        <v>1300146</v>
      </c>
      <c r="E12" s="6">
        <v>3750</v>
      </c>
      <c r="F12" s="14" t="s">
        <v>8</v>
      </c>
    </row>
    <row r="13" spans="1:6" x14ac:dyDescent="0.2">
      <c r="A13" s="14" t="s">
        <v>6</v>
      </c>
      <c r="B13" s="17">
        <v>43587</v>
      </c>
      <c r="C13" s="1" t="s">
        <v>19</v>
      </c>
      <c r="D13" s="4">
        <v>1300118</v>
      </c>
      <c r="E13" s="6">
        <v>12000</v>
      </c>
      <c r="F13" s="14" t="s">
        <v>20</v>
      </c>
    </row>
    <row r="14" spans="1:6" x14ac:dyDescent="0.2">
      <c r="A14" s="14" t="s">
        <v>6</v>
      </c>
      <c r="B14" s="17">
        <v>43595</v>
      </c>
      <c r="C14" s="1" t="s">
        <v>21</v>
      </c>
      <c r="D14" s="4">
        <v>1300153</v>
      </c>
      <c r="E14" s="6">
        <v>582.84</v>
      </c>
      <c r="F14" s="14" t="s">
        <v>22</v>
      </c>
    </row>
    <row r="15" spans="1:6" x14ac:dyDescent="0.2">
      <c r="A15" s="14" t="s">
        <v>6</v>
      </c>
      <c r="B15" s="17">
        <v>43595</v>
      </c>
      <c r="C15" s="1" t="s">
        <v>23</v>
      </c>
      <c r="D15" s="4">
        <v>1300159</v>
      </c>
      <c r="E15" s="6">
        <v>985</v>
      </c>
      <c r="F15" s="14" t="s">
        <v>8</v>
      </c>
    </row>
    <row r="16" spans="1:6" x14ac:dyDescent="0.2">
      <c r="A16" s="14" t="s">
        <v>6</v>
      </c>
      <c r="B16" s="17">
        <v>43608</v>
      </c>
      <c r="C16" s="1" t="s">
        <v>24</v>
      </c>
      <c r="D16" s="4">
        <v>1300206</v>
      </c>
      <c r="E16" s="6">
        <v>3644.82</v>
      </c>
      <c r="F16" s="14" t="s">
        <v>25</v>
      </c>
    </row>
    <row r="17" spans="1:6" x14ac:dyDescent="0.2">
      <c r="A17" s="14" t="s">
        <v>6</v>
      </c>
      <c r="B17" s="17">
        <v>43587</v>
      </c>
      <c r="C17" s="1" t="s">
        <v>26</v>
      </c>
      <c r="D17" s="4">
        <v>1300123</v>
      </c>
      <c r="E17" s="6">
        <v>1197800</v>
      </c>
      <c r="F17" s="14" t="s">
        <v>25</v>
      </c>
    </row>
    <row r="18" spans="1:6" x14ac:dyDescent="0.2">
      <c r="A18" s="14" t="s">
        <v>6</v>
      </c>
      <c r="B18" s="17">
        <v>43595</v>
      </c>
      <c r="C18" s="1" t="s">
        <v>27</v>
      </c>
      <c r="D18" s="4">
        <v>1300157</v>
      </c>
      <c r="E18" s="6">
        <v>2965</v>
      </c>
      <c r="F18" s="14" t="s">
        <v>20</v>
      </c>
    </row>
    <row r="19" spans="1:6" x14ac:dyDescent="0.2">
      <c r="A19" s="14" t="s">
        <v>6</v>
      </c>
      <c r="B19" s="17">
        <v>43587</v>
      </c>
      <c r="C19" s="1" t="s">
        <v>28</v>
      </c>
      <c r="D19" s="4">
        <v>1300116</v>
      </c>
      <c r="E19" s="6">
        <v>11200</v>
      </c>
      <c r="F19" s="14" t="s">
        <v>20</v>
      </c>
    </row>
    <row r="20" spans="1:6" x14ac:dyDescent="0.2">
      <c r="A20" s="14" t="s">
        <v>6</v>
      </c>
      <c r="B20" s="17">
        <v>43616</v>
      </c>
      <c r="C20" s="1" t="s">
        <v>29</v>
      </c>
      <c r="D20" s="4">
        <v>1300231</v>
      </c>
      <c r="E20" s="6">
        <v>814.74</v>
      </c>
      <c r="F20" s="14" t="s">
        <v>30</v>
      </c>
    </row>
    <row r="21" spans="1:6" x14ac:dyDescent="0.2">
      <c r="A21" s="14" t="s">
        <v>6</v>
      </c>
      <c r="B21" s="17">
        <v>43616</v>
      </c>
      <c r="C21" s="28" t="s">
        <v>621</v>
      </c>
      <c r="D21" s="4">
        <v>1300251</v>
      </c>
      <c r="E21" s="6">
        <v>1100</v>
      </c>
      <c r="F21" s="14" t="s">
        <v>13</v>
      </c>
    </row>
    <row r="22" spans="1:6" x14ac:dyDescent="0.2">
      <c r="A22" s="14" t="s">
        <v>6</v>
      </c>
      <c r="B22" s="17">
        <v>43616</v>
      </c>
      <c r="C22" s="1" t="s">
        <v>31</v>
      </c>
      <c r="D22" s="4">
        <v>1300263</v>
      </c>
      <c r="E22" s="6">
        <v>20051.509999999998</v>
      </c>
      <c r="F22" s="14" t="s">
        <v>32</v>
      </c>
    </row>
    <row r="23" spans="1:6" x14ac:dyDescent="0.2">
      <c r="A23" s="14" t="s">
        <v>6</v>
      </c>
      <c r="B23" s="17">
        <v>43595</v>
      </c>
      <c r="C23" s="1" t="s">
        <v>33</v>
      </c>
      <c r="D23" s="4">
        <v>1300172</v>
      </c>
      <c r="E23" s="6">
        <v>750</v>
      </c>
      <c r="F23" s="14" t="s">
        <v>34</v>
      </c>
    </row>
    <row r="24" spans="1:6" x14ac:dyDescent="0.2">
      <c r="A24" s="14" t="s">
        <v>6</v>
      </c>
      <c r="B24" s="17">
        <v>43616</v>
      </c>
      <c r="C24" s="1" t="s">
        <v>33</v>
      </c>
      <c r="D24" s="4">
        <v>1300242</v>
      </c>
      <c r="E24" s="6">
        <v>1148</v>
      </c>
      <c r="F24" s="14" t="s">
        <v>34</v>
      </c>
    </row>
    <row r="25" spans="1:6" x14ac:dyDescent="0.2">
      <c r="A25" s="14" t="s">
        <v>6</v>
      </c>
      <c r="B25" s="17">
        <v>43616</v>
      </c>
      <c r="C25" s="1" t="s">
        <v>33</v>
      </c>
      <c r="D25" s="4">
        <v>1300242</v>
      </c>
      <c r="E25" s="6">
        <v>2475</v>
      </c>
      <c r="F25" s="14" t="s">
        <v>34</v>
      </c>
    </row>
    <row r="26" spans="1:6" x14ac:dyDescent="0.2">
      <c r="A26" s="14" t="s">
        <v>6</v>
      </c>
      <c r="B26" s="17">
        <v>43602</v>
      </c>
      <c r="C26" s="1" t="s">
        <v>35</v>
      </c>
      <c r="D26" s="4">
        <v>1300179</v>
      </c>
      <c r="E26" s="6">
        <v>672</v>
      </c>
      <c r="F26" s="14" t="s">
        <v>34</v>
      </c>
    </row>
    <row r="27" spans="1:6" x14ac:dyDescent="0.2">
      <c r="A27" s="14" t="s">
        <v>6</v>
      </c>
      <c r="B27" s="17">
        <v>43602</v>
      </c>
      <c r="C27" s="1" t="s">
        <v>35</v>
      </c>
      <c r="D27" s="4">
        <v>1300180</v>
      </c>
      <c r="E27" s="6">
        <v>738</v>
      </c>
      <c r="F27" s="14" t="s">
        <v>34</v>
      </c>
    </row>
    <row r="28" spans="1:6" x14ac:dyDescent="0.2">
      <c r="A28" s="14" t="s">
        <v>6</v>
      </c>
      <c r="B28" s="17">
        <v>43608</v>
      </c>
      <c r="C28" s="1" t="s">
        <v>35</v>
      </c>
      <c r="D28" s="4">
        <v>1300201</v>
      </c>
      <c r="E28" s="6">
        <v>5000</v>
      </c>
      <c r="F28" s="14" t="s">
        <v>34</v>
      </c>
    </row>
    <row r="29" spans="1:6" x14ac:dyDescent="0.2">
      <c r="A29" s="14" t="s">
        <v>6</v>
      </c>
      <c r="B29" s="17">
        <v>43616</v>
      </c>
      <c r="C29" s="1" t="s">
        <v>35</v>
      </c>
      <c r="D29" s="4">
        <v>1300264</v>
      </c>
      <c r="E29" s="6">
        <v>6188.5</v>
      </c>
      <c r="F29" s="14" t="s">
        <v>34</v>
      </c>
    </row>
    <row r="30" spans="1:6" x14ac:dyDescent="0.2">
      <c r="A30" s="14" t="s">
        <v>6</v>
      </c>
      <c r="B30" s="17">
        <v>43602</v>
      </c>
      <c r="C30" s="1" t="s">
        <v>36</v>
      </c>
      <c r="D30" s="4">
        <v>1300178</v>
      </c>
      <c r="E30" s="6">
        <v>12000</v>
      </c>
      <c r="F30" s="14" t="s">
        <v>37</v>
      </c>
    </row>
    <row r="31" spans="1:6" x14ac:dyDescent="0.2">
      <c r="A31" s="14" t="s">
        <v>6</v>
      </c>
      <c r="B31" s="17">
        <v>43616</v>
      </c>
      <c r="C31" s="1" t="s">
        <v>38</v>
      </c>
      <c r="D31" s="4">
        <v>1300252</v>
      </c>
      <c r="E31" s="6">
        <v>5595.84</v>
      </c>
      <c r="F31" s="14" t="s">
        <v>39</v>
      </c>
    </row>
    <row r="32" spans="1:6" x14ac:dyDescent="0.2">
      <c r="A32" s="14" t="s">
        <v>6</v>
      </c>
      <c r="B32" s="17">
        <v>43595</v>
      </c>
      <c r="C32" s="1" t="s">
        <v>40</v>
      </c>
      <c r="D32" s="4">
        <v>1300173</v>
      </c>
      <c r="E32" s="6">
        <v>1800</v>
      </c>
      <c r="F32" s="14" t="s">
        <v>8</v>
      </c>
    </row>
    <row r="33" spans="1:6" x14ac:dyDescent="0.2">
      <c r="A33" s="14" t="s">
        <v>6</v>
      </c>
      <c r="B33" s="17">
        <v>43595</v>
      </c>
      <c r="C33" s="1" t="s">
        <v>41</v>
      </c>
      <c r="D33" s="4">
        <v>1300155</v>
      </c>
      <c r="E33" s="6">
        <v>1800</v>
      </c>
      <c r="F33" s="14" t="s">
        <v>42</v>
      </c>
    </row>
    <row r="34" spans="1:6" x14ac:dyDescent="0.2">
      <c r="A34" s="14" t="s">
        <v>6</v>
      </c>
      <c r="B34" s="17">
        <v>43608</v>
      </c>
      <c r="C34" s="1" t="s">
        <v>43</v>
      </c>
      <c r="D34" s="4">
        <v>1300214</v>
      </c>
      <c r="E34" s="6">
        <v>1000</v>
      </c>
      <c r="F34" s="14" t="s">
        <v>37</v>
      </c>
    </row>
    <row r="35" spans="1:6" x14ac:dyDescent="0.2">
      <c r="A35" s="14" t="s">
        <v>6</v>
      </c>
      <c r="B35" s="17">
        <v>43602</v>
      </c>
      <c r="C35" s="1" t="s">
        <v>44</v>
      </c>
      <c r="D35" s="4">
        <v>1300174</v>
      </c>
      <c r="E35" s="6">
        <v>24108.03</v>
      </c>
      <c r="F35" s="14" t="s">
        <v>25</v>
      </c>
    </row>
    <row r="36" spans="1:6" x14ac:dyDescent="0.2">
      <c r="A36" s="14" t="s">
        <v>6</v>
      </c>
      <c r="B36" s="17">
        <v>43602</v>
      </c>
      <c r="C36" s="1" t="s">
        <v>44</v>
      </c>
      <c r="D36" s="4">
        <v>1300175</v>
      </c>
      <c r="E36" s="6">
        <v>2021.41</v>
      </c>
      <c r="F36" s="14" t="s">
        <v>25</v>
      </c>
    </row>
    <row r="37" spans="1:6" x14ac:dyDescent="0.2">
      <c r="A37" s="14" t="s">
        <v>6</v>
      </c>
      <c r="B37" s="17">
        <v>43587</v>
      </c>
      <c r="C37" s="1" t="s">
        <v>45</v>
      </c>
      <c r="D37" s="4">
        <v>1300135</v>
      </c>
      <c r="E37" s="6">
        <v>695</v>
      </c>
      <c r="F37" s="14" t="s">
        <v>46</v>
      </c>
    </row>
    <row r="38" spans="1:6" x14ac:dyDescent="0.2">
      <c r="A38" s="14" t="s">
        <v>6</v>
      </c>
      <c r="B38" s="17">
        <v>43587</v>
      </c>
      <c r="C38" s="1" t="s">
        <v>45</v>
      </c>
      <c r="D38" s="4">
        <v>1300136</v>
      </c>
      <c r="E38" s="6">
        <v>2290</v>
      </c>
      <c r="F38" s="14" t="s">
        <v>46</v>
      </c>
    </row>
    <row r="39" spans="1:6" x14ac:dyDescent="0.2">
      <c r="A39" s="14" t="s">
        <v>6</v>
      </c>
      <c r="B39" s="17">
        <v>43608</v>
      </c>
      <c r="C39" s="28" t="s">
        <v>621</v>
      </c>
      <c r="D39" s="4">
        <v>1300207</v>
      </c>
      <c r="E39" s="6">
        <v>1400</v>
      </c>
      <c r="F39" s="14" t="s">
        <v>37</v>
      </c>
    </row>
    <row r="40" spans="1:6" x14ac:dyDescent="0.2">
      <c r="A40" s="14" t="s">
        <v>6</v>
      </c>
      <c r="B40" s="17">
        <v>43616</v>
      </c>
      <c r="C40" s="28" t="s">
        <v>621</v>
      </c>
      <c r="D40" s="4">
        <v>1300250</v>
      </c>
      <c r="E40" s="6">
        <v>1100</v>
      </c>
      <c r="F40" s="14" t="s">
        <v>13</v>
      </c>
    </row>
    <row r="41" spans="1:6" x14ac:dyDescent="0.2">
      <c r="A41" s="14" t="s">
        <v>6</v>
      </c>
      <c r="B41" s="17">
        <v>43607</v>
      </c>
      <c r="C41" s="1" t="s">
        <v>47</v>
      </c>
      <c r="D41" s="4">
        <v>1300177</v>
      </c>
      <c r="E41" s="6">
        <v>7540.83</v>
      </c>
      <c r="F41" s="14" t="s">
        <v>8</v>
      </c>
    </row>
    <row r="42" spans="1:6" x14ac:dyDescent="0.2">
      <c r="A42" s="14" t="s">
        <v>6</v>
      </c>
      <c r="B42" s="17">
        <v>43609</v>
      </c>
      <c r="C42" s="1" t="s">
        <v>48</v>
      </c>
      <c r="D42" s="4">
        <v>1300237</v>
      </c>
      <c r="E42" s="6">
        <v>4724.79</v>
      </c>
      <c r="F42" s="14" t="s">
        <v>49</v>
      </c>
    </row>
    <row r="43" spans="1:6" x14ac:dyDescent="0.2">
      <c r="A43" s="14" t="s">
        <v>6</v>
      </c>
      <c r="B43" s="17">
        <v>43587</v>
      </c>
      <c r="C43" s="1" t="s">
        <v>50</v>
      </c>
      <c r="D43" s="4">
        <v>1300138</v>
      </c>
      <c r="E43" s="6">
        <v>20552.95</v>
      </c>
      <c r="F43" s="14" t="s">
        <v>20</v>
      </c>
    </row>
    <row r="44" spans="1:6" x14ac:dyDescent="0.2">
      <c r="A44" s="14" t="s">
        <v>6</v>
      </c>
      <c r="B44" s="17">
        <v>43602</v>
      </c>
      <c r="C44" s="1" t="s">
        <v>51</v>
      </c>
      <c r="D44" s="4">
        <v>1300181</v>
      </c>
      <c r="E44" s="6">
        <v>1548.5</v>
      </c>
      <c r="F44" s="14" t="s">
        <v>8</v>
      </c>
    </row>
    <row r="45" spans="1:6" x14ac:dyDescent="0.2">
      <c r="A45" s="14" t="s">
        <v>6</v>
      </c>
      <c r="B45" s="17">
        <v>43587</v>
      </c>
      <c r="C45" s="1" t="s">
        <v>52</v>
      </c>
      <c r="D45" s="4">
        <v>1300132</v>
      </c>
      <c r="E45" s="6">
        <v>840</v>
      </c>
      <c r="F45" s="14" t="s">
        <v>42</v>
      </c>
    </row>
    <row r="46" spans="1:6" x14ac:dyDescent="0.2">
      <c r="A46" s="14" t="s">
        <v>6</v>
      </c>
      <c r="B46" s="17">
        <v>43587</v>
      </c>
      <c r="C46" s="1" t="s">
        <v>52</v>
      </c>
      <c r="D46" s="4">
        <v>1300134</v>
      </c>
      <c r="E46" s="6">
        <v>2520</v>
      </c>
      <c r="F46" s="14" t="s">
        <v>42</v>
      </c>
    </row>
    <row r="47" spans="1:6" x14ac:dyDescent="0.2">
      <c r="A47" s="14" t="s">
        <v>6</v>
      </c>
      <c r="B47" s="17">
        <v>43616</v>
      </c>
      <c r="C47" s="1" t="s">
        <v>52</v>
      </c>
      <c r="D47" s="4">
        <v>1300238</v>
      </c>
      <c r="E47" s="6">
        <v>5960</v>
      </c>
      <c r="F47" s="14" t="s">
        <v>42</v>
      </c>
    </row>
    <row r="48" spans="1:6" x14ac:dyDescent="0.2">
      <c r="A48" s="14" t="s">
        <v>6</v>
      </c>
      <c r="B48" s="17">
        <v>43616</v>
      </c>
      <c r="C48" s="1" t="s">
        <v>53</v>
      </c>
      <c r="D48" s="4">
        <v>1300255</v>
      </c>
      <c r="E48" s="6">
        <v>5625</v>
      </c>
      <c r="F48" s="14" t="s">
        <v>37</v>
      </c>
    </row>
    <row r="49" spans="1:6" x14ac:dyDescent="0.2">
      <c r="A49" s="14" t="s">
        <v>6</v>
      </c>
      <c r="B49" s="17">
        <v>43587</v>
      </c>
      <c r="C49" s="1" t="s">
        <v>54</v>
      </c>
      <c r="D49" s="4">
        <v>1300128</v>
      </c>
      <c r="E49" s="6">
        <v>4407.3</v>
      </c>
      <c r="F49" s="14" t="s">
        <v>37</v>
      </c>
    </row>
    <row r="50" spans="1:6" x14ac:dyDescent="0.2">
      <c r="A50" s="14" t="s">
        <v>6</v>
      </c>
      <c r="B50" s="17">
        <v>43616</v>
      </c>
      <c r="C50" s="1" t="s">
        <v>54</v>
      </c>
      <c r="D50" s="4">
        <v>1300234</v>
      </c>
      <c r="E50" s="6">
        <v>2995.2</v>
      </c>
      <c r="F50" s="14" t="s">
        <v>37</v>
      </c>
    </row>
    <row r="51" spans="1:6" x14ac:dyDescent="0.2">
      <c r="A51" s="14" t="s">
        <v>6</v>
      </c>
      <c r="B51" s="17">
        <v>43595</v>
      </c>
      <c r="C51" s="1" t="s">
        <v>55</v>
      </c>
      <c r="D51" s="4">
        <v>1300144</v>
      </c>
      <c r="E51" s="6">
        <v>550</v>
      </c>
      <c r="F51" s="14" t="s">
        <v>34</v>
      </c>
    </row>
    <row r="52" spans="1:6" x14ac:dyDescent="0.2">
      <c r="A52" s="14" t="s">
        <v>6</v>
      </c>
      <c r="B52" s="17">
        <v>43602</v>
      </c>
      <c r="C52" s="1" t="s">
        <v>56</v>
      </c>
      <c r="D52" s="4">
        <v>1300184</v>
      </c>
      <c r="E52" s="6">
        <v>1700</v>
      </c>
      <c r="F52" s="14" t="s">
        <v>57</v>
      </c>
    </row>
    <row r="53" spans="1:6" x14ac:dyDescent="0.2">
      <c r="A53" s="14" t="s">
        <v>6</v>
      </c>
      <c r="B53" s="17">
        <v>43608</v>
      </c>
      <c r="C53" s="1" t="s">
        <v>56</v>
      </c>
      <c r="D53" s="4">
        <v>1300208</v>
      </c>
      <c r="E53" s="6">
        <v>1885</v>
      </c>
      <c r="F53" s="14" t="s">
        <v>57</v>
      </c>
    </row>
    <row r="54" spans="1:6" x14ac:dyDescent="0.2">
      <c r="A54" s="14" t="s">
        <v>6</v>
      </c>
      <c r="B54" s="17">
        <v>43608</v>
      </c>
      <c r="C54" s="1" t="s">
        <v>58</v>
      </c>
      <c r="D54" s="4">
        <v>1300216</v>
      </c>
      <c r="E54" s="6">
        <v>12500</v>
      </c>
      <c r="F54" s="14" t="s">
        <v>34</v>
      </c>
    </row>
    <row r="55" spans="1:6" x14ac:dyDescent="0.2">
      <c r="A55" s="14" t="s">
        <v>6</v>
      </c>
      <c r="B55" s="17">
        <v>43595</v>
      </c>
      <c r="C55" s="28" t="s">
        <v>621</v>
      </c>
      <c r="D55" s="4">
        <v>1300139</v>
      </c>
      <c r="E55" s="6">
        <v>2200</v>
      </c>
      <c r="F55" s="14" t="s">
        <v>34</v>
      </c>
    </row>
    <row r="56" spans="1:6" x14ac:dyDescent="0.2">
      <c r="A56" s="14" t="s">
        <v>6</v>
      </c>
      <c r="B56" s="17">
        <v>43587</v>
      </c>
      <c r="C56" s="28" t="s">
        <v>621</v>
      </c>
      <c r="D56" s="4">
        <v>1300112</v>
      </c>
      <c r="E56" s="6">
        <v>3000</v>
      </c>
      <c r="F56" s="14" t="s">
        <v>37</v>
      </c>
    </row>
    <row r="57" spans="1:6" x14ac:dyDescent="0.2">
      <c r="A57" s="14" t="s">
        <v>6</v>
      </c>
      <c r="B57" s="17">
        <v>43616</v>
      </c>
      <c r="C57" s="1" t="s">
        <v>59</v>
      </c>
      <c r="D57" s="4">
        <v>1300230</v>
      </c>
      <c r="E57" s="6">
        <v>2625</v>
      </c>
      <c r="F57" s="14" t="s">
        <v>34</v>
      </c>
    </row>
    <row r="58" spans="1:6" x14ac:dyDescent="0.2">
      <c r="A58" s="14" t="s">
        <v>6</v>
      </c>
      <c r="B58" s="17">
        <v>43595</v>
      </c>
      <c r="C58" s="1" t="s">
        <v>60</v>
      </c>
      <c r="D58" s="4">
        <v>1300141</v>
      </c>
      <c r="E58" s="6">
        <v>3005</v>
      </c>
      <c r="F58" s="14" t="s">
        <v>8</v>
      </c>
    </row>
    <row r="59" spans="1:6" x14ac:dyDescent="0.2">
      <c r="A59" s="14" t="s">
        <v>6</v>
      </c>
      <c r="B59" s="17">
        <v>43602</v>
      </c>
      <c r="C59" s="1" t="s">
        <v>60</v>
      </c>
      <c r="D59" s="4">
        <v>1300182</v>
      </c>
      <c r="E59" s="6">
        <v>9150</v>
      </c>
      <c r="F59" s="14" t="s">
        <v>8</v>
      </c>
    </row>
    <row r="60" spans="1:6" x14ac:dyDescent="0.2">
      <c r="A60" s="14" t="s">
        <v>6</v>
      </c>
      <c r="B60" s="17">
        <v>43608</v>
      </c>
      <c r="C60" s="1" t="s">
        <v>61</v>
      </c>
      <c r="D60" s="4">
        <v>1300198</v>
      </c>
      <c r="E60" s="6">
        <v>1785</v>
      </c>
      <c r="F60" s="14" t="s">
        <v>62</v>
      </c>
    </row>
    <row r="61" spans="1:6" x14ac:dyDescent="0.2">
      <c r="A61" s="14" t="s">
        <v>6</v>
      </c>
      <c r="B61" s="17">
        <v>43608</v>
      </c>
      <c r="C61" s="1" t="s">
        <v>63</v>
      </c>
      <c r="D61" s="4">
        <v>1300199</v>
      </c>
      <c r="E61" s="6">
        <v>3700</v>
      </c>
      <c r="F61" s="14" t="s">
        <v>64</v>
      </c>
    </row>
    <row r="62" spans="1:6" x14ac:dyDescent="0.2">
      <c r="A62" s="14" t="s">
        <v>6</v>
      </c>
      <c r="B62" s="17">
        <v>43602</v>
      </c>
      <c r="C62" s="1" t="s">
        <v>65</v>
      </c>
      <c r="D62" s="4">
        <v>1300195</v>
      </c>
      <c r="E62" s="6">
        <v>540.89</v>
      </c>
      <c r="F62" s="14" t="s">
        <v>66</v>
      </c>
    </row>
    <row r="63" spans="1:6" x14ac:dyDescent="0.2">
      <c r="A63" s="14" t="s">
        <v>6</v>
      </c>
      <c r="B63" s="17">
        <v>43595</v>
      </c>
      <c r="C63" s="1" t="s">
        <v>67</v>
      </c>
      <c r="D63" s="4">
        <v>1300158</v>
      </c>
      <c r="E63" s="6">
        <v>7640</v>
      </c>
      <c r="F63" s="14" t="s">
        <v>37</v>
      </c>
    </row>
    <row r="64" spans="1:6" x14ac:dyDescent="0.2">
      <c r="A64" s="14" t="s">
        <v>6</v>
      </c>
      <c r="B64" s="17">
        <v>43587</v>
      </c>
      <c r="C64" s="1" t="s">
        <v>68</v>
      </c>
      <c r="D64" s="4">
        <v>1300129</v>
      </c>
      <c r="E64" s="6">
        <v>982.35</v>
      </c>
      <c r="F64" s="14" t="s">
        <v>22</v>
      </c>
    </row>
    <row r="65" spans="1:6" x14ac:dyDescent="0.2">
      <c r="A65" s="14" t="s">
        <v>6</v>
      </c>
      <c r="B65" s="17">
        <v>43595</v>
      </c>
      <c r="C65" s="1" t="s">
        <v>69</v>
      </c>
      <c r="D65" s="4">
        <v>1300145</v>
      </c>
      <c r="E65" s="6">
        <v>4440</v>
      </c>
      <c r="F65" s="14" t="s">
        <v>20</v>
      </c>
    </row>
    <row r="66" spans="1:6" x14ac:dyDescent="0.2">
      <c r="A66" s="14" t="s">
        <v>6</v>
      </c>
      <c r="B66" s="17">
        <v>43595</v>
      </c>
      <c r="C66" s="1" t="s">
        <v>70</v>
      </c>
      <c r="D66" s="4">
        <v>1300151</v>
      </c>
      <c r="E66" s="6">
        <v>1466</v>
      </c>
      <c r="F66" s="14" t="s">
        <v>71</v>
      </c>
    </row>
    <row r="67" spans="1:6" x14ac:dyDescent="0.2">
      <c r="A67" s="14" t="s">
        <v>6</v>
      </c>
      <c r="B67" s="17">
        <v>43587</v>
      </c>
      <c r="C67" s="1" t="s">
        <v>70</v>
      </c>
      <c r="D67" s="4">
        <v>1300110</v>
      </c>
      <c r="E67" s="6">
        <v>1671.24</v>
      </c>
      <c r="F67" s="14" t="s">
        <v>71</v>
      </c>
    </row>
    <row r="68" spans="1:6" x14ac:dyDescent="0.2">
      <c r="A68" s="14" t="s">
        <v>6</v>
      </c>
      <c r="B68" s="17">
        <v>43595</v>
      </c>
      <c r="C68" s="1" t="s">
        <v>72</v>
      </c>
      <c r="D68" s="4">
        <v>1300147</v>
      </c>
      <c r="E68" s="6">
        <v>3600</v>
      </c>
      <c r="F68" s="14" t="s">
        <v>8</v>
      </c>
    </row>
    <row r="69" spans="1:6" x14ac:dyDescent="0.2">
      <c r="A69" s="14" t="s">
        <v>6</v>
      </c>
      <c r="B69" s="17">
        <v>43608</v>
      </c>
      <c r="C69" s="1" t="s">
        <v>73</v>
      </c>
      <c r="D69" s="4">
        <v>1300218</v>
      </c>
      <c r="E69" s="6">
        <v>995</v>
      </c>
      <c r="F69" s="14" t="s">
        <v>34</v>
      </c>
    </row>
    <row r="70" spans="1:6" x14ac:dyDescent="0.2">
      <c r="A70" s="14" t="s">
        <v>6</v>
      </c>
      <c r="B70" s="17">
        <v>43608</v>
      </c>
      <c r="C70" s="1" t="s">
        <v>73</v>
      </c>
      <c r="D70" s="4">
        <v>1300217</v>
      </c>
      <c r="E70" s="6">
        <v>6200</v>
      </c>
      <c r="F70" s="14" t="s">
        <v>34</v>
      </c>
    </row>
    <row r="71" spans="1:6" x14ac:dyDescent="0.2">
      <c r="A71" s="14" t="s">
        <v>6</v>
      </c>
      <c r="B71" s="17">
        <v>43602</v>
      </c>
      <c r="C71" s="1" t="s">
        <v>74</v>
      </c>
      <c r="D71" s="4">
        <v>1300194</v>
      </c>
      <c r="E71" s="6">
        <v>35905.910000000003</v>
      </c>
      <c r="F71" s="14" t="s">
        <v>71</v>
      </c>
    </row>
    <row r="72" spans="1:6" x14ac:dyDescent="0.2">
      <c r="A72" s="14" t="s">
        <v>6</v>
      </c>
      <c r="B72" s="17">
        <v>43602</v>
      </c>
      <c r="C72" s="1" t="s">
        <v>75</v>
      </c>
      <c r="D72" s="4">
        <v>1300189</v>
      </c>
      <c r="E72" s="6">
        <v>3260</v>
      </c>
      <c r="F72" s="14" t="s">
        <v>76</v>
      </c>
    </row>
    <row r="73" spans="1:6" x14ac:dyDescent="0.2">
      <c r="A73" s="14" t="s">
        <v>6</v>
      </c>
      <c r="B73" s="17">
        <v>43602</v>
      </c>
      <c r="C73" s="1" t="s">
        <v>75</v>
      </c>
      <c r="D73" s="4">
        <v>1300190</v>
      </c>
      <c r="E73" s="6">
        <v>10942.44</v>
      </c>
      <c r="F73" s="14" t="s">
        <v>76</v>
      </c>
    </row>
    <row r="74" spans="1:6" x14ac:dyDescent="0.2">
      <c r="A74" s="14" t="s">
        <v>6</v>
      </c>
      <c r="B74" s="17">
        <v>43602</v>
      </c>
      <c r="C74" s="1" t="s">
        <v>75</v>
      </c>
      <c r="D74" s="4">
        <v>1300191</v>
      </c>
      <c r="E74" s="6">
        <v>3260</v>
      </c>
      <c r="F74" s="14" t="s">
        <v>76</v>
      </c>
    </row>
    <row r="75" spans="1:6" x14ac:dyDescent="0.2">
      <c r="A75" s="14" t="s">
        <v>6</v>
      </c>
      <c r="B75" s="17">
        <v>43587</v>
      </c>
      <c r="C75" s="1" t="s">
        <v>75</v>
      </c>
      <c r="D75" s="4">
        <v>1300113</v>
      </c>
      <c r="E75" s="6">
        <v>11272.18</v>
      </c>
      <c r="F75" s="14" t="s">
        <v>76</v>
      </c>
    </row>
    <row r="76" spans="1:6" x14ac:dyDescent="0.2">
      <c r="A76" s="14" t="s">
        <v>6</v>
      </c>
      <c r="B76" s="17">
        <v>43587</v>
      </c>
      <c r="C76" s="1" t="s">
        <v>75</v>
      </c>
      <c r="D76" s="4">
        <v>1300115</v>
      </c>
      <c r="E76" s="6">
        <v>3260</v>
      </c>
      <c r="F76" s="14" t="s">
        <v>76</v>
      </c>
    </row>
    <row r="77" spans="1:6" x14ac:dyDescent="0.2">
      <c r="A77" s="14" t="s">
        <v>6</v>
      </c>
      <c r="B77" s="17">
        <v>43595</v>
      </c>
      <c r="C77" s="1" t="s">
        <v>77</v>
      </c>
      <c r="D77" s="4">
        <v>1300148</v>
      </c>
      <c r="E77" s="6">
        <v>60000</v>
      </c>
      <c r="F77" s="14" t="s">
        <v>78</v>
      </c>
    </row>
    <row r="78" spans="1:6" x14ac:dyDescent="0.2">
      <c r="A78" s="14" t="s">
        <v>6</v>
      </c>
      <c r="B78" s="17">
        <v>43587</v>
      </c>
      <c r="C78" s="1" t="s">
        <v>79</v>
      </c>
      <c r="D78" s="4">
        <v>1300137</v>
      </c>
      <c r="E78" s="6">
        <v>5390</v>
      </c>
      <c r="F78" s="14" t="s">
        <v>80</v>
      </c>
    </row>
    <row r="79" spans="1:6" x14ac:dyDescent="0.2">
      <c r="A79" s="14" t="s">
        <v>6</v>
      </c>
      <c r="B79" s="17">
        <v>43608</v>
      </c>
      <c r="C79" s="1" t="s">
        <v>79</v>
      </c>
      <c r="D79" s="4">
        <v>1300205</v>
      </c>
      <c r="E79" s="6">
        <v>2400</v>
      </c>
      <c r="F79" s="14" t="s">
        <v>37</v>
      </c>
    </row>
    <row r="80" spans="1:6" x14ac:dyDescent="0.2">
      <c r="A80" s="14" t="s">
        <v>6</v>
      </c>
      <c r="B80" s="17">
        <v>43587</v>
      </c>
      <c r="C80" s="1" t="s">
        <v>81</v>
      </c>
      <c r="D80" s="4">
        <v>1300111</v>
      </c>
      <c r="E80" s="6">
        <v>1091.67</v>
      </c>
      <c r="F80" s="14" t="s">
        <v>8</v>
      </c>
    </row>
    <row r="81" spans="1:6" x14ac:dyDescent="0.2">
      <c r="A81" s="14" t="s">
        <v>6</v>
      </c>
      <c r="B81" s="17">
        <v>43602</v>
      </c>
      <c r="C81" s="1" t="s">
        <v>82</v>
      </c>
      <c r="D81" s="4">
        <v>1300183</v>
      </c>
      <c r="E81" s="6">
        <v>1500</v>
      </c>
      <c r="F81" s="14" t="s">
        <v>83</v>
      </c>
    </row>
    <row r="82" spans="1:6" x14ac:dyDescent="0.2">
      <c r="A82" s="14" t="s">
        <v>6</v>
      </c>
      <c r="B82" s="17">
        <v>43587</v>
      </c>
      <c r="C82" s="1" t="s">
        <v>82</v>
      </c>
      <c r="D82" s="4">
        <v>1300124</v>
      </c>
      <c r="E82" s="6">
        <v>4000</v>
      </c>
      <c r="F82" s="14" t="s">
        <v>83</v>
      </c>
    </row>
    <row r="83" spans="1:6" x14ac:dyDescent="0.2">
      <c r="A83" s="14" t="s">
        <v>6</v>
      </c>
      <c r="B83" s="17">
        <v>43595</v>
      </c>
      <c r="C83" s="1" t="s">
        <v>84</v>
      </c>
      <c r="D83" s="4">
        <v>1300161</v>
      </c>
      <c r="E83" s="6">
        <v>792</v>
      </c>
      <c r="F83" s="14" t="s">
        <v>8</v>
      </c>
    </row>
    <row r="84" spans="1:6" x14ac:dyDescent="0.2">
      <c r="A84" s="14" t="s">
        <v>6</v>
      </c>
      <c r="B84" s="17">
        <v>43587</v>
      </c>
      <c r="C84" s="28" t="s">
        <v>621</v>
      </c>
      <c r="D84" s="4">
        <v>1300131</v>
      </c>
      <c r="E84" s="6">
        <v>3000</v>
      </c>
      <c r="F84" s="14" t="s">
        <v>83</v>
      </c>
    </row>
    <row r="85" spans="1:6" x14ac:dyDescent="0.2">
      <c r="A85" s="14" t="s">
        <v>85</v>
      </c>
      <c r="B85" s="17">
        <v>43602</v>
      </c>
      <c r="C85" s="1" t="s">
        <v>86</v>
      </c>
      <c r="D85" s="4">
        <v>1327403</v>
      </c>
      <c r="E85" s="6">
        <v>510.82</v>
      </c>
      <c r="F85" s="14" t="s">
        <v>8</v>
      </c>
    </row>
    <row r="86" spans="1:6" x14ac:dyDescent="0.2">
      <c r="A86" s="14" t="s">
        <v>85</v>
      </c>
      <c r="B86" s="17">
        <v>43602</v>
      </c>
      <c r="C86" s="1" t="s">
        <v>87</v>
      </c>
      <c r="D86" s="4">
        <v>1327389</v>
      </c>
      <c r="E86" s="6">
        <v>1988</v>
      </c>
      <c r="F86" s="14" t="s">
        <v>37</v>
      </c>
    </row>
    <row r="87" spans="1:6" x14ac:dyDescent="0.2">
      <c r="A87" s="14" t="s">
        <v>85</v>
      </c>
      <c r="B87" s="17">
        <v>43602</v>
      </c>
      <c r="C87" s="1" t="s">
        <v>88</v>
      </c>
      <c r="D87" s="4">
        <v>1327384</v>
      </c>
      <c r="E87" s="6">
        <v>740</v>
      </c>
      <c r="F87" s="14" t="s">
        <v>8</v>
      </c>
    </row>
    <row r="88" spans="1:6" x14ac:dyDescent="0.2">
      <c r="A88" s="14" t="s">
        <v>85</v>
      </c>
      <c r="B88" s="17">
        <v>43608</v>
      </c>
      <c r="C88" s="28" t="s">
        <v>621</v>
      </c>
      <c r="D88" s="4">
        <v>1327454</v>
      </c>
      <c r="E88" s="6">
        <v>1600</v>
      </c>
      <c r="F88" s="14" t="s">
        <v>37</v>
      </c>
    </row>
    <row r="89" spans="1:6" x14ac:dyDescent="0.2">
      <c r="A89" s="14" t="s">
        <v>85</v>
      </c>
      <c r="B89" s="17">
        <v>43616</v>
      </c>
      <c r="C89" s="1" t="s">
        <v>89</v>
      </c>
      <c r="D89" s="4">
        <v>1327483</v>
      </c>
      <c r="E89" s="6">
        <v>1600</v>
      </c>
      <c r="F89" s="14" t="s">
        <v>37</v>
      </c>
    </row>
    <row r="90" spans="1:6" x14ac:dyDescent="0.2">
      <c r="A90" s="14" t="s">
        <v>85</v>
      </c>
      <c r="B90" s="17">
        <v>43616</v>
      </c>
      <c r="C90" s="1" t="s">
        <v>90</v>
      </c>
      <c r="D90" s="4">
        <v>1327472</v>
      </c>
      <c r="E90" s="6">
        <v>925</v>
      </c>
      <c r="F90" s="14" t="s">
        <v>8</v>
      </c>
    </row>
    <row r="91" spans="1:6" x14ac:dyDescent="0.2">
      <c r="A91" s="14" t="s">
        <v>85</v>
      </c>
      <c r="B91" s="17">
        <v>43595</v>
      </c>
      <c r="C91" s="1" t="s">
        <v>91</v>
      </c>
      <c r="D91" s="4">
        <v>1327339</v>
      </c>
      <c r="E91" s="6">
        <v>3000</v>
      </c>
      <c r="F91" s="14" t="s">
        <v>92</v>
      </c>
    </row>
    <row r="92" spans="1:6" x14ac:dyDescent="0.2">
      <c r="A92" s="14" t="s">
        <v>85</v>
      </c>
      <c r="B92" s="17">
        <v>43602</v>
      </c>
      <c r="C92" s="1" t="s">
        <v>93</v>
      </c>
      <c r="D92" s="4">
        <v>1327393</v>
      </c>
      <c r="E92" s="6">
        <v>4498.2</v>
      </c>
      <c r="F92" s="14" t="s">
        <v>80</v>
      </c>
    </row>
    <row r="93" spans="1:6" x14ac:dyDescent="0.2">
      <c r="A93" s="14" t="s">
        <v>85</v>
      </c>
      <c r="B93" s="17">
        <v>43616</v>
      </c>
      <c r="C93" s="1" t="s">
        <v>94</v>
      </c>
      <c r="D93" s="4">
        <v>1327500</v>
      </c>
      <c r="E93" s="6">
        <v>2400</v>
      </c>
      <c r="F93" s="14" t="s">
        <v>37</v>
      </c>
    </row>
    <row r="94" spans="1:6" x14ac:dyDescent="0.2">
      <c r="A94" s="14" t="s">
        <v>85</v>
      </c>
      <c r="B94" s="17">
        <v>43608</v>
      </c>
      <c r="C94" s="1" t="s">
        <v>95</v>
      </c>
      <c r="D94" s="4">
        <v>1327420</v>
      </c>
      <c r="E94" s="6">
        <v>1950</v>
      </c>
      <c r="F94" s="14" t="s">
        <v>37</v>
      </c>
    </row>
    <row r="95" spans="1:6" x14ac:dyDescent="0.2">
      <c r="A95" s="14" t="s">
        <v>85</v>
      </c>
      <c r="B95" s="17">
        <v>43616</v>
      </c>
      <c r="C95" s="1" t="s">
        <v>96</v>
      </c>
      <c r="D95" s="4">
        <v>1327477</v>
      </c>
      <c r="E95" s="6">
        <v>20000</v>
      </c>
      <c r="F95" s="14" t="s">
        <v>92</v>
      </c>
    </row>
    <row r="96" spans="1:6" x14ac:dyDescent="0.2">
      <c r="A96" s="14" t="s">
        <v>85</v>
      </c>
      <c r="B96" s="17">
        <v>43602</v>
      </c>
      <c r="C96" s="1" t="s">
        <v>97</v>
      </c>
      <c r="D96" s="4">
        <v>1327411</v>
      </c>
      <c r="E96" s="6">
        <v>980</v>
      </c>
      <c r="F96" s="14" t="s">
        <v>37</v>
      </c>
    </row>
    <row r="97" spans="1:6" x14ac:dyDescent="0.2">
      <c r="A97" s="14" t="s">
        <v>85</v>
      </c>
      <c r="B97" s="17">
        <v>43616</v>
      </c>
      <c r="C97" s="1" t="s">
        <v>98</v>
      </c>
      <c r="D97" s="4">
        <v>1327487</v>
      </c>
      <c r="E97" s="6">
        <v>15000</v>
      </c>
      <c r="F97" s="14" t="s">
        <v>92</v>
      </c>
    </row>
    <row r="98" spans="1:6" x14ac:dyDescent="0.2">
      <c r="A98" s="14" t="s">
        <v>85</v>
      </c>
      <c r="B98" s="17">
        <v>43616</v>
      </c>
      <c r="C98" s="1" t="s">
        <v>99</v>
      </c>
      <c r="D98" s="4">
        <v>1327488</v>
      </c>
      <c r="E98" s="6">
        <v>15000</v>
      </c>
      <c r="F98" s="14" t="s">
        <v>92</v>
      </c>
    </row>
    <row r="99" spans="1:6" x14ac:dyDescent="0.2">
      <c r="A99" s="14" t="s">
        <v>85</v>
      </c>
      <c r="B99" s="17">
        <v>43616</v>
      </c>
      <c r="C99" s="1" t="s">
        <v>16</v>
      </c>
      <c r="D99" s="4">
        <v>1327513</v>
      </c>
      <c r="E99" s="6">
        <v>1495</v>
      </c>
      <c r="F99" s="14" t="s">
        <v>8</v>
      </c>
    </row>
    <row r="100" spans="1:6" x14ac:dyDescent="0.2">
      <c r="A100" s="14" t="s">
        <v>85</v>
      </c>
      <c r="B100" s="17">
        <v>43616</v>
      </c>
      <c r="C100" s="1" t="s">
        <v>100</v>
      </c>
      <c r="D100" s="4">
        <v>1327534</v>
      </c>
      <c r="E100" s="6">
        <v>8000</v>
      </c>
      <c r="F100" s="14" t="s">
        <v>92</v>
      </c>
    </row>
    <row r="101" spans="1:6" x14ac:dyDescent="0.2">
      <c r="A101" s="14" t="s">
        <v>85</v>
      </c>
      <c r="B101" s="17">
        <v>43616</v>
      </c>
      <c r="C101" s="1" t="s">
        <v>101</v>
      </c>
      <c r="D101" s="4">
        <v>1327467</v>
      </c>
      <c r="E101" s="6">
        <v>8000</v>
      </c>
      <c r="F101" s="14" t="s">
        <v>37</v>
      </c>
    </row>
    <row r="102" spans="1:6" x14ac:dyDescent="0.2">
      <c r="A102" s="14" t="s">
        <v>85</v>
      </c>
      <c r="B102" s="17">
        <v>43595</v>
      </c>
      <c r="C102" s="1" t="s">
        <v>101</v>
      </c>
      <c r="D102" s="4">
        <v>1327359</v>
      </c>
      <c r="E102" s="6">
        <v>9000</v>
      </c>
      <c r="F102" s="14" t="s">
        <v>20</v>
      </c>
    </row>
    <row r="103" spans="1:6" x14ac:dyDescent="0.2">
      <c r="A103" s="14" t="s">
        <v>85</v>
      </c>
      <c r="B103" s="17">
        <v>43595</v>
      </c>
      <c r="C103" s="1" t="s">
        <v>102</v>
      </c>
      <c r="D103" s="4">
        <v>1327218</v>
      </c>
      <c r="E103" s="6">
        <v>1800</v>
      </c>
      <c r="F103" s="14" t="s">
        <v>8</v>
      </c>
    </row>
    <row r="104" spans="1:6" x14ac:dyDescent="0.2">
      <c r="A104" s="14" t="s">
        <v>85</v>
      </c>
      <c r="B104" s="17">
        <v>43602</v>
      </c>
      <c r="C104" s="1" t="s">
        <v>103</v>
      </c>
      <c r="D104" s="4">
        <v>1327396</v>
      </c>
      <c r="E104" s="6">
        <v>1478</v>
      </c>
      <c r="F104" s="14" t="s">
        <v>8</v>
      </c>
    </row>
    <row r="105" spans="1:6" x14ac:dyDescent="0.2">
      <c r="A105" s="14" t="s">
        <v>85</v>
      </c>
      <c r="B105" s="17">
        <v>43595</v>
      </c>
      <c r="C105" s="1" t="s">
        <v>104</v>
      </c>
      <c r="D105" s="4">
        <v>1327367</v>
      </c>
      <c r="E105" s="6">
        <v>9000</v>
      </c>
      <c r="F105" s="14" t="s">
        <v>37</v>
      </c>
    </row>
    <row r="106" spans="1:6" x14ac:dyDescent="0.2">
      <c r="A106" s="14" t="s">
        <v>85</v>
      </c>
      <c r="B106" s="17">
        <v>43595</v>
      </c>
      <c r="C106" s="1" t="s">
        <v>23</v>
      </c>
      <c r="D106" s="4">
        <v>1327362</v>
      </c>
      <c r="E106" s="6">
        <v>212750</v>
      </c>
      <c r="F106" s="14" t="s">
        <v>105</v>
      </c>
    </row>
    <row r="107" spans="1:6" x14ac:dyDescent="0.2">
      <c r="A107" s="14" t="s">
        <v>85</v>
      </c>
      <c r="B107" s="17">
        <v>43616</v>
      </c>
      <c r="C107" s="1" t="s">
        <v>23</v>
      </c>
      <c r="D107" s="4">
        <v>1327489</v>
      </c>
      <c r="E107" s="6">
        <v>15000</v>
      </c>
      <c r="F107" s="14" t="s">
        <v>92</v>
      </c>
    </row>
    <row r="108" spans="1:6" x14ac:dyDescent="0.2">
      <c r="A108" s="14" t="s">
        <v>85</v>
      </c>
      <c r="B108" s="17">
        <v>43616</v>
      </c>
      <c r="C108" s="1" t="s">
        <v>106</v>
      </c>
      <c r="D108" s="4">
        <v>1327490</v>
      </c>
      <c r="E108" s="6">
        <v>15000</v>
      </c>
      <c r="F108" s="14" t="s">
        <v>92</v>
      </c>
    </row>
    <row r="109" spans="1:6" x14ac:dyDescent="0.2">
      <c r="A109" s="14" t="s">
        <v>85</v>
      </c>
      <c r="B109" s="17">
        <v>43608</v>
      </c>
      <c r="C109" s="1" t="s">
        <v>107</v>
      </c>
      <c r="D109" s="4">
        <v>1327448</v>
      </c>
      <c r="E109" s="6">
        <v>10000</v>
      </c>
      <c r="F109" s="14" t="s">
        <v>37</v>
      </c>
    </row>
    <row r="110" spans="1:6" x14ac:dyDescent="0.2">
      <c r="A110" s="14" t="s">
        <v>85</v>
      </c>
      <c r="B110" s="17">
        <v>43608</v>
      </c>
      <c r="C110" s="1" t="s">
        <v>107</v>
      </c>
      <c r="D110" s="4">
        <v>1327447</v>
      </c>
      <c r="E110" s="6">
        <v>5000</v>
      </c>
      <c r="F110" s="14" t="s">
        <v>37</v>
      </c>
    </row>
    <row r="111" spans="1:6" x14ac:dyDescent="0.2">
      <c r="A111" s="14" t="s">
        <v>85</v>
      </c>
      <c r="B111" s="17">
        <v>43616</v>
      </c>
      <c r="C111" s="1" t="s">
        <v>108</v>
      </c>
      <c r="D111" s="4">
        <v>1327491</v>
      </c>
      <c r="E111" s="6">
        <v>15000</v>
      </c>
      <c r="F111" s="14" t="s">
        <v>92</v>
      </c>
    </row>
    <row r="112" spans="1:6" x14ac:dyDescent="0.2">
      <c r="A112" s="14" t="s">
        <v>85</v>
      </c>
      <c r="B112" s="17">
        <v>43616</v>
      </c>
      <c r="C112" s="1" t="s">
        <v>109</v>
      </c>
      <c r="D112" s="4">
        <v>1327493</v>
      </c>
      <c r="E112" s="6">
        <v>15000</v>
      </c>
      <c r="F112" s="14" t="s">
        <v>92</v>
      </c>
    </row>
    <row r="113" spans="1:6" x14ac:dyDescent="0.2">
      <c r="A113" s="14" t="s">
        <v>85</v>
      </c>
      <c r="B113" s="17">
        <v>43616</v>
      </c>
      <c r="C113" s="1" t="s">
        <v>110</v>
      </c>
      <c r="D113" s="4">
        <v>1327494</v>
      </c>
      <c r="E113" s="6">
        <v>15000</v>
      </c>
      <c r="F113" s="14" t="s">
        <v>92</v>
      </c>
    </row>
    <row r="114" spans="1:6" x14ac:dyDescent="0.2">
      <c r="A114" s="14" t="s">
        <v>85</v>
      </c>
      <c r="B114" s="17">
        <v>43616</v>
      </c>
      <c r="C114" s="1" t="s">
        <v>111</v>
      </c>
      <c r="D114" s="4">
        <v>1327492</v>
      </c>
      <c r="E114" s="6">
        <v>15000</v>
      </c>
      <c r="F114" s="14" t="s">
        <v>92</v>
      </c>
    </row>
    <row r="115" spans="1:6" x14ac:dyDescent="0.2">
      <c r="A115" s="14" t="s">
        <v>85</v>
      </c>
      <c r="B115" s="17">
        <v>43595</v>
      </c>
      <c r="C115" s="1" t="s">
        <v>112</v>
      </c>
      <c r="D115" s="4">
        <v>1327341</v>
      </c>
      <c r="E115" s="6">
        <v>1402.79</v>
      </c>
      <c r="F115" s="14" t="s">
        <v>113</v>
      </c>
    </row>
    <row r="116" spans="1:6" x14ac:dyDescent="0.2">
      <c r="A116" s="14" t="s">
        <v>85</v>
      </c>
      <c r="B116" s="17">
        <v>43587</v>
      </c>
      <c r="C116" s="1" t="s">
        <v>28</v>
      </c>
      <c r="D116" s="4">
        <v>1327315</v>
      </c>
      <c r="E116" s="6">
        <v>6200</v>
      </c>
      <c r="F116" s="14" t="s">
        <v>20</v>
      </c>
    </row>
    <row r="117" spans="1:6" x14ac:dyDescent="0.2">
      <c r="A117" s="14" t="s">
        <v>85</v>
      </c>
      <c r="B117" s="17">
        <v>43616</v>
      </c>
      <c r="C117" s="1" t="s">
        <v>114</v>
      </c>
      <c r="D117" s="4">
        <v>1327505</v>
      </c>
      <c r="E117" s="6">
        <v>1561.95</v>
      </c>
      <c r="F117" s="14" t="s">
        <v>37</v>
      </c>
    </row>
    <row r="118" spans="1:6" x14ac:dyDescent="0.2">
      <c r="A118" s="14" t="s">
        <v>85</v>
      </c>
      <c r="B118" s="17">
        <v>43616</v>
      </c>
      <c r="C118" s="1" t="s">
        <v>114</v>
      </c>
      <c r="D118" s="4">
        <v>1327506</v>
      </c>
      <c r="E118" s="6">
        <v>988.95</v>
      </c>
      <c r="F118" s="14" t="s">
        <v>37</v>
      </c>
    </row>
    <row r="119" spans="1:6" x14ac:dyDescent="0.2">
      <c r="A119" s="14" t="s">
        <v>85</v>
      </c>
      <c r="B119" s="17">
        <v>43602</v>
      </c>
      <c r="C119" s="1" t="s">
        <v>114</v>
      </c>
      <c r="D119" s="4">
        <v>1327397</v>
      </c>
      <c r="E119" s="6">
        <v>2588.42</v>
      </c>
      <c r="F119" s="14" t="s">
        <v>37</v>
      </c>
    </row>
    <row r="120" spans="1:6" x14ac:dyDescent="0.2">
      <c r="A120" s="14" t="s">
        <v>85</v>
      </c>
      <c r="B120" s="17">
        <v>43608</v>
      </c>
      <c r="C120" s="1" t="s">
        <v>115</v>
      </c>
      <c r="D120" s="4">
        <v>1327421</v>
      </c>
      <c r="E120" s="6">
        <v>500</v>
      </c>
      <c r="F120" s="14" t="s">
        <v>37</v>
      </c>
    </row>
    <row r="121" spans="1:6" x14ac:dyDescent="0.2">
      <c r="A121" s="14" t="s">
        <v>85</v>
      </c>
      <c r="B121" s="17">
        <v>43608</v>
      </c>
      <c r="C121" s="1" t="s">
        <v>116</v>
      </c>
      <c r="D121" s="4">
        <v>1327425</v>
      </c>
      <c r="E121" s="6">
        <v>3147.5</v>
      </c>
      <c r="F121" s="14" t="s">
        <v>8</v>
      </c>
    </row>
    <row r="122" spans="1:6" x14ac:dyDescent="0.2">
      <c r="A122" s="14" t="s">
        <v>85</v>
      </c>
      <c r="B122" s="17">
        <v>43608</v>
      </c>
      <c r="C122" s="28" t="s">
        <v>621</v>
      </c>
      <c r="D122" s="4">
        <v>1327437</v>
      </c>
      <c r="E122" s="6">
        <v>5850</v>
      </c>
      <c r="F122" s="14" t="s">
        <v>37</v>
      </c>
    </row>
    <row r="123" spans="1:6" x14ac:dyDescent="0.2">
      <c r="A123" s="14" t="s">
        <v>85</v>
      </c>
      <c r="B123" s="17">
        <v>43608</v>
      </c>
      <c r="C123" s="28" t="s">
        <v>621</v>
      </c>
      <c r="D123" s="4">
        <v>1327437</v>
      </c>
      <c r="E123" s="6">
        <v>1763.95</v>
      </c>
      <c r="F123" s="14" t="s">
        <v>117</v>
      </c>
    </row>
    <row r="124" spans="1:6" x14ac:dyDescent="0.2">
      <c r="A124" s="14" t="s">
        <v>85</v>
      </c>
      <c r="B124" s="17">
        <v>43608</v>
      </c>
      <c r="C124" s="1" t="s">
        <v>118</v>
      </c>
      <c r="D124" s="4">
        <v>1327423</v>
      </c>
      <c r="E124" s="6">
        <v>1165</v>
      </c>
      <c r="F124" s="14" t="s">
        <v>37</v>
      </c>
    </row>
    <row r="125" spans="1:6" x14ac:dyDescent="0.2">
      <c r="A125" s="14" t="s">
        <v>85</v>
      </c>
      <c r="B125" s="17">
        <v>43608</v>
      </c>
      <c r="C125" s="1" t="s">
        <v>119</v>
      </c>
      <c r="D125" s="4">
        <v>1327456</v>
      </c>
      <c r="E125" s="6">
        <v>31463</v>
      </c>
      <c r="F125" s="14" t="s">
        <v>37</v>
      </c>
    </row>
    <row r="126" spans="1:6" x14ac:dyDescent="0.2">
      <c r="A126" s="14" t="s">
        <v>85</v>
      </c>
      <c r="B126" s="17">
        <v>43595</v>
      </c>
      <c r="C126" s="1" t="s">
        <v>120</v>
      </c>
      <c r="D126" s="4">
        <v>1327340</v>
      </c>
      <c r="E126" s="6">
        <v>625</v>
      </c>
      <c r="F126" s="14" t="s">
        <v>37</v>
      </c>
    </row>
    <row r="127" spans="1:6" x14ac:dyDescent="0.2">
      <c r="A127" s="14" t="s">
        <v>85</v>
      </c>
      <c r="B127" s="17">
        <v>43616</v>
      </c>
      <c r="C127" s="1" t="s">
        <v>121</v>
      </c>
      <c r="D127" s="4">
        <v>1327533</v>
      </c>
      <c r="E127" s="6">
        <v>8000</v>
      </c>
      <c r="F127" s="14" t="s">
        <v>92</v>
      </c>
    </row>
    <row r="128" spans="1:6" x14ac:dyDescent="0.2">
      <c r="A128" s="14" t="s">
        <v>85</v>
      </c>
      <c r="B128" s="17">
        <v>43608</v>
      </c>
      <c r="C128" s="1" t="s">
        <v>38</v>
      </c>
      <c r="D128" s="4">
        <v>1327442</v>
      </c>
      <c r="E128" s="6">
        <v>50000</v>
      </c>
      <c r="F128" s="14" t="s">
        <v>92</v>
      </c>
    </row>
    <row r="129" spans="1:6" x14ac:dyDescent="0.2">
      <c r="A129" s="14" t="s">
        <v>85</v>
      </c>
      <c r="B129" s="17">
        <v>43595</v>
      </c>
      <c r="C129" s="28" t="s">
        <v>621</v>
      </c>
      <c r="D129" s="4">
        <v>1327373</v>
      </c>
      <c r="E129" s="6">
        <v>673.69</v>
      </c>
      <c r="F129" s="14" t="s">
        <v>37</v>
      </c>
    </row>
    <row r="130" spans="1:6" x14ac:dyDescent="0.2">
      <c r="A130" s="14" t="s">
        <v>85</v>
      </c>
      <c r="B130" s="17">
        <v>43608</v>
      </c>
      <c r="C130" s="1" t="s">
        <v>122</v>
      </c>
      <c r="D130" s="4">
        <v>1327452</v>
      </c>
      <c r="E130" s="6">
        <v>4050.33</v>
      </c>
      <c r="F130" s="14" t="s">
        <v>8</v>
      </c>
    </row>
    <row r="131" spans="1:6" x14ac:dyDescent="0.2">
      <c r="A131" s="14" t="s">
        <v>85</v>
      </c>
      <c r="B131" s="17">
        <v>43602</v>
      </c>
      <c r="C131" s="1" t="s">
        <v>122</v>
      </c>
      <c r="D131" s="4">
        <v>1327379</v>
      </c>
      <c r="E131" s="6">
        <v>4374.33</v>
      </c>
      <c r="F131" s="14" t="s">
        <v>8</v>
      </c>
    </row>
    <row r="132" spans="1:6" x14ac:dyDescent="0.2">
      <c r="A132" s="14" t="s">
        <v>85</v>
      </c>
      <c r="B132" s="17">
        <v>43587</v>
      </c>
      <c r="C132" s="1" t="s">
        <v>122</v>
      </c>
      <c r="D132" s="4">
        <v>1327312</v>
      </c>
      <c r="E132" s="6">
        <v>7339.72</v>
      </c>
      <c r="F132" s="14" t="s">
        <v>37</v>
      </c>
    </row>
    <row r="133" spans="1:6" x14ac:dyDescent="0.2">
      <c r="A133" s="14" t="s">
        <v>85</v>
      </c>
      <c r="B133" s="17">
        <v>43616</v>
      </c>
      <c r="C133" s="1" t="s">
        <v>122</v>
      </c>
      <c r="D133" s="4">
        <v>1327468</v>
      </c>
      <c r="E133" s="6">
        <v>6747.54</v>
      </c>
      <c r="F133" s="14" t="s">
        <v>117</v>
      </c>
    </row>
    <row r="134" spans="1:6" x14ac:dyDescent="0.2">
      <c r="A134" s="14" t="s">
        <v>85</v>
      </c>
      <c r="B134" s="17">
        <v>43608</v>
      </c>
      <c r="C134" s="1" t="s">
        <v>123</v>
      </c>
      <c r="D134" s="4">
        <v>1327433</v>
      </c>
      <c r="E134" s="6">
        <v>20000</v>
      </c>
      <c r="F134" s="14" t="s">
        <v>92</v>
      </c>
    </row>
    <row r="135" spans="1:6" x14ac:dyDescent="0.2">
      <c r="A135" s="14" t="s">
        <v>85</v>
      </c>
      <c r="B135" s="17">
        <v>43587</v>
      </c>
      <c r="C135" s="28" t="s">
        <v>621</v>
      </c>
      <c r="D135" s="4">
        <v>1327335</v>
      </c>
      <c r="E135" s="6">
        <v>750</v>
      </c>
      <c r="F135" s="14" t="s">
        <v>37</v>
      </c>
    </row>
    <row r="136" spans="1:6" x14ac:dyDescent="0.2">
      <c r="A136" s="14" t="s">
        <v>85</v>
      </c>
      <c r="B136" s="17">
        <v>43616</v>
      </c>
      <c r="C136" s="1" t="s">
        <v>124</v>
      </c>
      <c r="D136" s="4">
        <v>1327495</v>
      </c>
      <c r="E136" s="6">
        <v>15000</v>
      </c>
      <c r="F136" s="14" t="s">
        <v>92</v>
      </c>
    </row>
    <row r="137" spans="1:6" x14ac:dyDescent="0.2">
      <c r="A137" s="14" t="s">
        <v>85</v>
      </c>
      <c r="B137" s="17">
        <v>43616</v>
      </c>
      <c r="C137" s="1" t="s">
        <v>125</v>
      </c>
      <c r="D137" s="4">
        <v>1327514</v>
      </c>
      <c r="E137" s="6">
        <v>900</v>
      </c>
      <c r="F137" s="14" t="s">
        <v>37</v>
      </c>
    </row>
    <row r="138" spans="1:6" x14ac:dyDescent="0.2">
      <c r="A138" s="14" t="s">
        <v>85</v>
      </c>
      <c r="B138" s="17">
        <v>43616</v>
      </c>
      <c r="C138" s="1" t="s">
        <v>126</v>
      </c>
      <c r="D138" s="4">
        <v>1327535</v>
      </c>
      <c r="E138" s="6">
        <v>26515.200000000001</v>
      </c>
      <c r="F138" s="14" t="s">
        <v>127</v>
      </c>
    </row>
    <row r="139" spans="1:6" x14ac:dyDescent="0.2">
      <c r="A139" s="14" t="s">
        <v>85</v>
      </c>
      <c r="B139" s="17">
        <v>43616</v>
      </c>
      <c r="C139" s="1" t="s">
        <v>126</v>
      </c>
      <c r="D139" s="4">
        <v>1327535</v>
      </c>
      <c r="E139" s="6">
        <v>25704.27</v>
      </c>
      <c r="F139" s="14" t="s">
        <v>127</v>
      </c>
    </row>
    <row r="140" spans="1:6" x14ac:dyDescent="0.2">
      <c r="A140" s="14" t="s">
        <v>85</v>
      </c>
      <c r="B140" s="17">
        <v>43616</v>
      </c>
      <c r="C140" s="1" t="s">
        <v>128</v>
      </c>
      <c r="D140" s="4">
        <v>1327496</v>
      </c>
      <c r="E140" s="6">
        <v>15000</v>
      </c>
      <c r="F140" s="14" t="s">
        <v>92</v>
      </c>
    </row>
    <row r="141" spans="1:6" x14ac:dyDescent="0.2">
      <c r="A141" s="14" t="s">
        <v>85</v>
      </c>
      <c r="B141" s="17">
        <v>43608</v>
      </c>
      <c r="C141" s="1" t="s">
        <v>129</v>
      </c>
      <c r="D141" s="4">
        <v>1327461</v>
      </c>
      <c r="E141" s="6">
        <v>736</v>
      </c>
      <c r="F141" s="14" t="s">
        <v>8</v>
      </c>
    </row>
    <row r="142" spans="1:6" x14ac:dyDescent="0.2">
      <c r="A142" s="14" t="s">
        <v>85</v>
      </c>
      <c r="B142" s="17">
        <v>43616</v>
      </c>
      <c r="C142" s="1" t="s">
        <v>129</v>
      </c>
      <c r="D142" s="4">
        <v>1327486</v>
      </c>
      <c r="E142" s="6">
        <v>750</v>
      </c>
      <c r="F142" s="14" t="s">
        <v>8</v>
      </c>
    </row>
    <row r="143" spans="1:6" x14ac:dyDescent="0.2">
      <c r="A143" s="14" t="s">
        <v>85</v>
      </c>
      <c r="B143" s="17">
        <v>43602</v>
      </c>
      <c r="C143" s="1" t="s">
        <v>129</v>
      </c>
      <c r="D143" s="4">
        <v>1327376</v>
      </c>
      <c r="E143" s="6">
        <v>2750</v>
      </c>
      <c r="F143" s="14" t="s">
        <v>8</v>
      </c>
    </row>
    <row r="144" spans="1:6" x14ac:dyDescent="0.2">
      <c r="A144" s="14" t="s">
        <v>85</v>
      </c>
      <c r="B144" s="17">
        <v>43602</v>
      </c>
      <c r="C144" s="1" t="s">
        <v>130</v>
      </c>
      <c r="D144" s="4">
        <v>1327404</v>
      </c>
      <c r="E144" s="6">
        <v>750</v>
      </c>
      <c r="F144" s="14" t="s">
        <v>37</v>
      </c>
    </row>
    <row r="145" spans="1:6" x14ac:dyDescent="0.2">
      <c r="A145" s="14" t="s">
        <v>85</v>
      </c>
      <c r="B145" s="17">
        <v>43602</v>
      </c>
      <c r="C145" s="1" t="s">
        <v>130</v>
      </c>
      <c r="D145" s="4">
        <v>1327405</v>
      </c>
      <c r="E145" s="6">
        <v>750</v>
      </c>
      <c r="F145" s="14" t="s">
        <v>37</v>
      </c>
    </row>
    <row r="146" spans="1:6" x14ac:dyDescent="0.2">
      <c r="A146" s="14" t="s">
        <v>85</v>
      </c>
      <c r="B146" s="17">
        <v>43608</v>
      </c>
      <c r="C146" s="28" t="s">
        <v>621</v>
      </c>
      <c r="D146" s="4">
        <v>1327441</v>
      </c>
      <c r="E146" s="6">
        <v>600</v>
      </c>
      <c r="F146" s="14" t="s">
        <v>37</v>
      </c>
    </row>
    <row r="147" spans="1:6" x14ac:dyDescent="0.2">
      <c r="A147" s="14" t="s">
        <v>85</v>
      </c>
      <c r="B147" s="17">
        <v>43608</v>
      </c>
      <c r="C147" s="28" t="s">
        <v>621</v>
      </c>
      <c r="D147" s="4">
        <v>1327441</v>
      </c>
      <c r="E147" s="6">
        <v>2641.73</v>
      </c>
      <c r="F147" s="14" t="s">
        <v>117</v>
      </c>
    </row>
    <row r="148" spans="1:6" x14ac:dyDescent="0.2">
      <c r="A148" s="14" t="s">
        <v>85</v>
      </c>
      <c r="B148" s="17">
        <v>43616</v>
      </c>
      <c r="C148" s="1" t="s">
        <v>131</v>
      </c>
      <c r="D148" s="4">
        <v>1327498</v>
      </c>
      <c r="E148" s="6">
        <v>881.67</v>
      </c>
      <c r="F148" s="14" t="s">
        <v>37</v>
      </c>
    </row>
    <row r="149" spans="1:6" x14ac:dyDescent="0.2">
      <c r="A149" s="14" t="s">
        <v>85</v>
      </c>
      <c r="B149" s="17">
        <v>43587</v>
      </c>
      <c r="C149" s="1" t="s">
        <v>132</v>
      </c>
      <c r="D149" s="4">
        <v>1327327</v>
      </c>
      <c r="E149" s="6">
        <v>500</v>
      </c>
      <c r="F149" s="14" t="s">
        <v>8</v>
      </c>
    </row>
    <row r="150" spans="1:6" x14ac:dyDescent="0.2">
      <c r="A150" s="14" t="s">
        <v>85</v>
      </c>
      <c r="B150" s="17">
        <v>43616</v>
      </c>
      <c r="C150" s="28" t="s">
        <v>621</v>
      </c>
      <c r="D150" s="4">
        <v>1327529</v>
      </c>
      <c r="E150" s="6">
        <v>600</v>
      </c>
      <c r="F150" s="14" t="s">
        <v>37</v>
      </c>
    </row>
    <row r="151" spans="1:6" x14ac:dyDescent="0.2">
      <c r="A151" s="14" t="s">
        <v>85</v>
      </c>
      <c r="B151" s="17">
        <v>43608</v>
      </c>
      <c r="C151" s="1" t="s">
        <v>133</v>
      </c>
      <c r="D151" s="4">
        <v>1327453</v>
      </c>
      <c r="E151" s="6">
        <v>695</v>
      </c>
      <c r="F151" s="14" t="s">
        <v>8</v>
      </c>
    </row>
    <row r="152" spans="1:6" x14ac:dyDescent="0.2">
      <c r="A152" s="14" t="s">
        <v>85</v>
      </c>
      <c r="B152" s="17">
        <v>43616</v>
      </c>
      <c r="C152" s="1" t="s">
        <v>134</v>
      </c>
      <c r="D152" s="4">
        <v>1327497</v>
      </c>
      <c r="E152" s="6">
        <v>15000</v>
      </c>
      <c r="F152" s="14" t="s">
        <v>92</v>
      </c>
    </row>
    <row r="153" spans="1:6" x14ac:dyDescent="0.2">
      <c r="A153" s="14" t="s">
        <v>85</v>
      </c>
      <c r="B153" s="17">
        <v>43595</v>
      </c>
      <c r="C153" s="1" t="s">
        <v>135</v>
      </c>
      <c r="D153" s="4">
        <v>1327350</v>
      </c>
      <c r="E153" s="6">
        <v>3080</v>
      </c>
      <c r="F153" s="14" t="s">
        <v>37</v>
      </c>
    </row>
    <row r="154" spans="1:6" x14ac:dyDescent="0.2">
      <c r="A154" s="14" t="s">
        <v>85</v>
      </c>
      <c r="B154" s="17">
        <v>43595</v>
      </c>
      <c r="C154" s="1" t="s">
        <v>135</v>
      </c>
      <c r="D154" s="4">
        <v>1327356</v>
      </c>
      <c r="E154" s="6">
        <v>1400</v>
      </c>
      <c r="F154" s="14" t="s">
        <v>37</v>
      </c>
    </row>
    <row r="155" spans="1:6" x14ac:dyDescent="0.2">
      <c r="A155" s="14" t="s">
        <v>85</v>
      </c>
      <c r="B155" s="17">
        <v>43595</v>
      </c>
      <c r="C155" s="1" t="s">
        <v>135</v>
      </c>
      <c r="D155" s="4">
        <v>1327351</v>
      </c>
      <c r="E155" s="6">
        <v>2800</v>
      </c>
      <c r="F155" s="14" t="s">
        <v>37</v>
      </c>
    </row>
    <row r="156" spans="1:6" x14ac:dyDescent="0.2">
      <c r="A156" s="14" t="s">
        <v>85</v>
      </c>
      <c r="B156" s="17">
        <v>43616</v>
      </c>
      <c r="C156" s="1" t="s">
        <v>136</v>
      </c>
      <c r="D156" s="4">
        <v>1327519</v>
      </c>
      <c r="E156" s="6">
        <v>9500</v>
      </c>
      <c r="F156" s="14" t="s">
        <v>20</v>
      </c>
    </row>
    <row r="157" spans="1:6" x14ac:dyDescent="0.2">
      <c r="A157" s="14" t="s">
        <v>85</v>
      </c>
      <c r="B157" s="17">
        <v>43595</v>
      </c>
      <c r="C157" s="1" t="s">
        <v>137</v>
      </c>
      <c r="D157" s="4">
        <v>1327345</v>
      </c>
      <c r="E157" s="6">
        <v>2000</v>
      </c>
      <c r="F157" s="14" t="s">
        <v>37</v>
      </c>
    </row>
    <row r="158" spans="1:6" x14ac:dyDescent="0.2">
      <c r="A158" s="14" t="s">
        <v>85</v>
      </c>
      <c r="B158" s="17">
        <v>43602</v>
      </c>
      <c r="C158" s="1" t="s">
        <v>138</v>
      </c>
      <c r="D158" s="4">
        <v>1327401</v>
      </c>
      <c r="E158" s="6">
        <v>1725</v>
      </c>
      <c r="F158" s="14" t="s">
        <v>37</v>
      </c>
    </row>
    <row r="159" spans="1:6" x14ac:dyDescent="0.2">
      <c r="A159" s="14" t="s">
        <v>85</v>
      </c>
      <c r="B159" s="17">
        <v>43616</v>
      </c>
      <c r="C159" s="1" t="s">
        <v>139</v>
      </c>
      <c r="D159" s="4">
        <v>1327485</v>
      </c>
      <c r="E159" s="6">
        <v>1050</v>
      </c>
      <c r="F159" s="14" t="s">
        <v>37</v>
      </c>
    </row>
    <row r="160" spans="1:6" x14ac:dyDescent="0.2">
      <c r="A160" s="14" t="s">
        <v>85</v>
      </c>
      <c r="B160" s="17">
        <v>43587</v>
      </c>
      <c r="C160" s="28" t="s">
        <v>621</v>
      </c>
      <c r="D160" s="4">
        <v>1327329</v>
      </c>
      <c r="E160" s="6">
        <v>1200</v>
      </c>
      <c r="F160" s="14" t="s">
        <v>37</v>
      </c>
    </row>
    <row r="161" spans="1:6" x14ac:dyDescent="0.2">
      <c r="A161" s="14" t="s">
        <v>85</v>
      </c>
      <c r="B161" s="17">
        <v>43587</v>
      </c>
      <c r="C161" s="1" t="s">
        <v>140</v>
      </c>
      <c r="D161" s="4">
        <v>1327319</v>
      </c>
      <c r="E161" s="6">
        <v>1200</v>
      </c>
      <c r="F161" s="14" t="s">
        <v>37</v>
      </c>
    </row>
    <row r="162" spans="1:6" x14ac:dyDescent="0.2">
      <c r="A162" s="14" t="s">
        <v>85</v>
      </c>
      <c r="B162" s="17">
        <v>43587</v>
      </c>
      <c r="C162" s="1" t="s">
        <v>140</v>
      </c>
      <c r="D162" s="4">
        <v>1327318</v>
      </c>
      <c r="E162" s="6">
        <v>1400</v>
      </c>
      <c r="F162" s="14" t="s">
        <v>37</v>
      </c>
    </row>
    <row r="163" spans="1:6" x14ac:dyDescent="0.2">
      <c r="A163" s="14" t="s">
        <v>85</v>
      </c>
      <c r="B163" s="17">
        <v>43616</v>
      </c>
      <c r="C163" s="1" t="s">
        <v>54</v>
      </c>
      <c r="D163" s="4">
        <v>1327473</v>
      </c>
      <c r="E163" s="6">
        <v>740.5</v>
      </c>
      <c r="F163" s="14" t="s">
        <v>37</v>
      </c>
    </row>
    <row r="164" spans="1:6" x14ac:dyDescent="0.2">
      <c r="A164" s="14" t="s">
        <v>85</v>
      </c>
      <c r="B164" s="17">
        <v>43602</v>
      </c>
      <c r="C164" s="28" t="s">
        <v>621</v>
      </c>
      <c r="D164" s="4">
        <v>1327407</v>
      </c>
      <c r="E164" s="6">
        <v>650</v>
      </c>
      <c r="F164" s="14" t="s">
        <v>37</v>
      </c>
    </row>
    <row r="165" spans="1:6" x14ac:dyDescent="0.2">
      <c r="A165" s="14" t="s">
        <v>85</v>
      </c>
      <c r="B165" s="17">
        <v>43608</v>
      </c>
      <c r="C165" s="1" t="s">
        <v>141</v>
      </c>
      <c r="D165" s="4">
        <v>1327422</v>
      </c>
      <c r="E165" s="6">
        <v>2250</v>
      </c>
      <c r="F165" s="14" t="s">
        <v>37</v>
      </c>
    </row>
    <row r="166" spans="1:6" x14ac:dyDescent="0.2">
      <c r="A166" s="14" t="s">
        <v>85</v>
      </c>
      <c r="B166" s="17">
        <v>43616</v>
      </c>
      <c r="C166" s="1" t="s">
        <v>142</v>
      </c>
      <c r="D166" s="4">
        <v>1327482</v>
      </c>
      <c r="E166" s="6">
        <v>9100</v>
      </c>
      <c r="F166" s="14" t="s">
        <v>37</v>
      </c>
    </row>
    <row r="167" spans="1:6" x14ac:dyDescent="0.2">
      <c r="A167" s="14" t="s">
        <v>85</v>
      </c>
      <c r="B167" s="17">
        <v>43616</v>
      </c>
      <c r="C167" s="1" t="s">
        <v>142</v>
      </c>
      <c r="D167" s="4">
        <v>1327475</v>
      </c>
      <c r="E167" s="6">
        <v>7000</v>
      </c>
      <c r="F167" s="14" t="s">
        <v>37</v>
      </c>
    </row>
    <row r="168" spans="1:6" x14ac:dyDescent="0.2">
      <c r="A168" s="14" t="s">
        <v>85</v>
      </c>
      <c r="B168" s="17">
        <v>43602</v>
      </c>
      <c r="C168" s="1" t="s">
        <v>143</v>
      </c>
      <c r="D168" s="4">
        <v>1327395</v>
      </c>
      <c r="E168" s="6">
        <v>13575.6</v>
      </c>
      <c r="F168" s="14" t="s">
        <v>37</v>
      </c>
    </row>
    <row r="169" spans="1:6" x14ac:dyDescent="0.2">
      <c r="A169" s="14" t="s">
        <v>85</v>
      </c>
      <c r="B169" s="17">
        <v>43587</v>
      </c>
      <c r="C169" s="1" t="s">
        <v>144</v>
      </c>
      <c r="D169" s="4">
        <v>1327337</v>
      </c>
      <c r="E169" s="6">
        <v>4600</v>
      </c>
      <c r="F169" s="14" t="s">
        <v>37</v>
      </c>
    </row>
    <row r="170" spans="1:6" x14ac:dyDescent="0.2">
      <c r="A170" s="14" t="s">
        <v>85</v>
      </c>
      <c r="B170" s="17">
        <v>43608</v>
      </c>
      <c r="C170" s="1" t="s">
        <v>145</v>
      </c>
      <c r="D170" s="4">
        <v>1327443</v>
      </c>
      <c r="E170" s="6">
        <v>2000</v>
      </c>
      <c r="F170" s="14" t="s">
        <v>37</v>
      </c>
    </row>
    <row r="171" spans="1:6" x14ac:dyDescent="0.2">
      <c r="A171" s="14" t="s">
        <v>85</v>
      </c>
      <c r="B171" s="17">
        <v>43595</v>
      </c>
      <c r="C171" s="1" t="s">
        <v>146</v>
      </c>
      <c r="D171" s="4">
        <v>1327357</v>
      </c>
      <c r="E171" s="6">
        <v>2800</v>
      </c>
      <c r="F171" s="14" t="s">
        <v>37</v>
      </c>
    </row>
    <row r="172" spans="1:6" x14ac:dyDescent="0.2">
      <c r="A172" s="14" t="s">
        <v>85</v>
      </c>
      <c r="B172" s="17">
        <v>43595</v>
      </c>
      <c r="C172" s="1" t="s">
        <v>146</v>
      </c>
      <c r="D172" s="4">
        <v>1327357</v>
      </c>
      <c r="E172" s="6">
        <v>763.95</v>
      </c>
      <c r="F172" s="14" t="s">
        <v>117</v>
      </c>
    </row>
    <row r="173" spans="1:6" x14ac:dyDescent="0.2">
      <c r="A173" s="14" t="s">
        <v>85</v>
      </c>
      <c r="B173" s="17">
        <v>43595</v>
      </c>
      <c r="C173" s="28" t="s">
        <v>621</v>
      </c>
      <c r="D173" s="4">
        <v>1327344</v>
      </c>
      <c r="E173" s="6">
        <v>1200</v>
      </c>
      <c r="F173" s="14" t="s">
        <v>37</v>
      </c>
    </row>
    <row r="174" spans="1:6" x14ac:dyDescent="0.2">
      <c r="A174" s="14" t="s">
        <v>85</v>
      </c>
      <c r="B174" s="17">
        <v>43608</v>
      </c>
      <c r="C174" s="28" t="s">
        <v>621</v>
      </c>
      <c r="D174" s="4">
        <v>1327435</v>
      </c>
      <c r="E174" s="6">
        <v>800</v>
      </c>
      <c r="F174" s="14" t="s">
        <v>37</v>
      </c>
    </row>
    <row r="175" spans="1:6" x14ac:dyDescent="0.2">
      <c r="A175" s="14" t="s">
        <v>85</v>
      </c>
      <c r="B175" s="17">
        <v>43616</v>
      </c>
      <c r="C175" s="28" t="s">
        <v>621</v>
      </c>
      <c r="D175" s="4">
        <v>1327484</v>
      </c>
      <c r="E175" s="6">
        <v>1600</v>
      </c>
      <c r="F175" s="14" t="s">
        <v>37</v>
      </c>
    </row>
    <row r="176" spans="1:6" x14ac:dyDescent="0.2">
      <c r="A176" s="14" t="s">
        <v>85</v>
      </c>
      <c r="B176" s="17">
        <v>43602</v>
      </c>
      <c r="C176" s="1" t="s">
        <v>147</v>
      </c>
      <c r="D176" s="4">
        <v>1327390</v>
      </c>
      <c r="E176" s="6">
        <v>800</v>
      </c>
      <c r="F176" s="14" t="s">
        <v>37</v>
      </c>
    </row>
    <row r="177" spans="1:6" x14ac:dyDescent="0.2">
      <c r="A177" s="14" t="s">
        <v>85</v>
      </c>
      <c r="B177" s="17">
        <v>43616</v>
      </c>
      <c r="C177" s="1" t="s">
        <v>60</v>
      </c>
      <c r="D177" s="4">
        <v>1327530</v>
      </c>
      <c r="E177" s="6">
        <v>627.85</v>
      </c>
      <c r="F177" s="14" t="s">
        <v>8</v>
      </c>
    </row>
    <row r="178" spans="1:6" x14ac:dyDescent="0.2">
      <c r="A178" s="14" t="s">
        <v>85</v>
      </c>
      <c r="B178" s="17">
        <v>43608</v>
      </c>
      <c r="C178" s="1" t="s">
        <v>148</v>
      </c>
      <c r="D178" s="4">
        <v>1327462</v>
      </c>
      <c r="E178" s="6">
        <v>500</v>
      </c>
      <c r="F178" s="14" t="s">
        <v>37</v>
      </c>
    </row>
    <row r="179" spans="1:6" x14ac:dyDescent="0.2">
      <c r="A179" s="14" t="s">
        <v>85</v>
      </c>
      <c r="B179" s="17">
        <v>43602</v>
      </c>
      <c r="C179" s="28" t="s">
        <v>621</v>
      </c>
      <c r="D179" s="4">
        <v>1327409</v>
      </c>
      <c r="E179" s="6">
        <v>900</v>
      </c>
      <c r="F179" s="14" t="s">
        <v>37</v>
      </c>
    </row>
    <row r="180" spans="1:6" x14ac:dyDescent="0.2">
      <c r="A180" s="14" t="s">
        <v>85</v>
      </c>
      <c r="B180" s="17">
        <v>43602</v>
      </c>
      <c r="C180" s="1" t="s">
        <v>149</v>
      </c>
      <c r="D180" s="4">
        <v>1327381</v>
      </c>
      <c r="E180" s="6">
        <v>650</v>
      </c>
      <c r="F180" s="14" t="s">
        <v>37</v>
      </c>
    </row>
    <row r="181" spans="1:6" x14ac:dyDescent="0.2">
      <c r="A181" s="14" t="s">
        <v>85</v>
      </c>
      <c r="B181" s="17">
        <v>43595</v>
      </c>
      <c r="C181" s="1" t="s">
        <v>150</v>
      </c>
      <c r="D181" s="4">
        <v>1327355</v>
      </c>
      <c r="E181" s="6">
        <v>1150</v>
      </c>
      <c r="F181" s="14" t="s">
        <v>37</v>
      </c>
    </row>
    <row r="182" spans="1:6" x14ac:dyDescent="0.2">
      <c r="A182" s="14" t="s">
        <v>85</v>
      </c>
      <c r="B182" s="17">
        <v>43595</v>
      </c>
      <c r="C182" s="1" t="s">
        <v>150</v>
      </c>
      <c r="D182" s="4">
        <v>1327374</v>
      </c>
      <c r="E182" s="6">
        <v>3080</v>
      </c>
      <c r="F182" s="14" t="s">
        <v>37</v>
      </c>
    </row>
    <row r="183" spans="1:6" x14ac:dyDescent="0.2">
      <c r="A183" s="14" t="s">
        <v>85</v>
      </c>
      <c r="B183" s="17">
        <v>43595</v>
      </c>
      <c r="C183" s="1" t="s">
        <v>151</v>
      </c>
      <c r="D183" s="4">
        <v>1327358</v>
      </c>
      <c r="E183" s="6">
        <v>1680</v>
      </c>
      <c r="F183" s="14" t="s">
        <v>37</v>
      </c>
    </row>
    <row r="184" spans="1:6" x14ac:dyDescent="0.2">
      <c r="A184" s="14" t="s">
        <v>85</v>
      </c>
      <c r="B184" s="17">
        <v>43595</v>
      </c>
      <c r="C184" s="1" t="s">
        <v>151</v>
      </c>
      <c r="D184" s="4">
        <v>1327352</v>
      </c>
      <c r="E184" s="6">
        <v>1680</v>
      </c>
      <c r="F184" s="14" t="s">
        <v>37</v>
      </c>
    </row>
    <row r="185" spans="1:6" x14ac:dyDescent="0.2">
      <c r="A185" s="14" t="s">
        <v>85</v>
      </c>
      <c r="B185" s="17">
        <v>43608</v>
      </c>
      <c r="C185" s="1" t="s">
        <v>152</v>
      </c>
      <c r="D185" s="4">
        <v>1327424</v>
      </c>
      <c r="E185" s="6">
        <v>11250</v>
      </c>
      <c r="F185" s="14" t="s">
        <v>37</v>
      </c>
    </row>
    <row r="186" spans="1:6" x14ac:dyDescent="0.2">
      <c r="A186" s="14" t="s">
        <v>85</v>
      </c>
      <c r="B186" s="17">
        <v>43616</v>
      </c>
      <c r="C186" s="1" t="s">
        <v>152</v>
      </c>
      <c r="D186" s="4">
        <v>1327471</v>
      </c>
      <c r="E186" s="6">
        <v>9785.4599999999991</v>
      </c>
      <c r="F186" s="14" t="s">
        <v>37</v>
      </c>
    </row>
    <row r="187" spans="1:6" x14ac:dyDescent="0.2">
      <c r="A187" s="14" t="s">
        <v>85</v>
      </c>
      <c r="B187" s="17">
        <v>43587</v>
      </c>
      <c r="C187" s="1" t="s">
        <v>153</v>
      </c>
      <c r="D187" s="4">
        <v>1327333</v>
      </c>
      <c r="E187" s="6">
        <v>560</v>
      </c>
      <c r="F187" s="14" t="s">
        <v>37</v>
      </c>
    </row>
    <row r="188" spans="1:6" x14ac:dyDescent="0.2">
      <c r="A188" s="14" t="s">
        <v>85</v>
      </c>
      <c r="B188" s="17">
        <v>43595</v>
      </c>
      <c r="C188" s="1" t="s">
        <v>154</v>
      </c>
      <c r="D188" s="4">
        <v>1327348</v>
      </c>
      <c r="E188" s="6">
        <v>1200</v>
      </c>
      <c r="F188" s="14" t="s">
        <v>37</v>
      </c>
    </row>
    <row r="189" spans="1:6" x14ac:dyDescent="0.2">
      <c r="A189" s="14" t="s">
        <v>85</v>
      </c>
      <c r="B189" s="17">
        <v>43595</v>
      </c>
      <c r="C189" s="1" t="s">
        <v>154</v>
      </c>
      <c r="D189" s="4">
        <v>1327346</v>
      </c>
      <c r="E189" s="6">
        <v>1200</v>
      </c>
      <c r="F189" s="14" t="s">
        <v>37</v>
      </c>
    </row>
    <row r="190" spans="1:6" x14ac:dyDescent="0.2">
      <c r="A190" s="14" t="s">
        <v>85</v>
      </c>
      <c r="B190" s="17">
        <v>43616</v>
      </c>
      <c r="C190" s="1" t="s">
        <v>155</v>
      </c>
      <c r="D190" s="4">
        <v>1327503</v>
      </c>
      <c r="E190" s="6">
        <v>604.16</v>
      </c>
      <c r="F190" s="14" t="s">
        <v>8</v>
      </c>
    </row>
    <row r="191" spans="1:6" x14ac:dyDescent="0.2">
      <c r="A191" s="14" t="s">
        <v>85</v>
      </c>
      <c r="B191" s="17">
        <v>43608</v>
      </c>
      <c r="C191" s="28" t="s">
        <v>621</v>
      </c>
      <c r="D191" s="4">
        <v>1327429</v>
      </c>
      <c r="E191" s="6">
        <v>1500</v>
      </c>
      <c r="F191" s="14" t="s">
        <v>37</v>
      </c>
    </row>
    <row r="192" spans="1:6" x14ac:dyDescent="0.2">
      <c r="A192" s="14" t="s">
        <v>85</v>
      </c>
      <c r="B192" s="17">
        <v>43602</v>
      </c>
      <c r="C192" s="28" t="s">
        <v>621</v>
      </c>
      <c r="D192" s="4">
        <v>1327412</v>
      </c>
      <c r="E192" s="6">
        <v>900</v>
      </c>
      <c r="F192" s="14" t="s">
        <v>37</v>
      </c>
    </row>
    <row r="193" spans="1:6" x14ac:dyDescent="0.2">
      <c r="A193" s="14" t="s">
        <v>85</v>
      </c>
      <c r="B193" s="17">
        <v>43602</v>
      </c>
      <c r="C193" s="1" t="s">
        <v>156</v>
      </c>
      <c r="D193" s="4">
        <v>1327380</v>
      </c>
      <c r="E193" s="6">
        <v>1000</v>
      </c>
      <c r="F193" s="14" t="s">
        <v>37</v>
      </c>
    </row>
    <row r="194" spans="1:6" x14ac:dyDescent="0.2">
      <c r="A194" s="14" t="s">
        <v>85</v>
      </c>
      <c r="B194" s="17">
        <v>43608</v>
      </c>
      <c r="C194" s="1" t="s">
        <v>157</v>
      </c>
      <c r="D194" s="4">
        <v>1327451</v>
      </c>
      <c r="E194" s="6">
        <v>2000</v>
      </c>
      <c r="F194" s="14" t="s">
        <v>37</v>
      </c>
    </row>
    <row r="195" spans="1:6" x14ac:dyDescent="0.2">
      <c r="A195" s="14" t="s">
        <v>85</v>
      </c>
      <c r="B195" s="17">
        <v>43616</v>
      </c>
      <c r="C195" s="1" t="s">
        <v>158</v>
      </c>
      <c r="D195" s="4">
        <v>1327517</v>
      </c>
      <c r="E195" s="6">
        <v>757.5</v>
      </c>
      <c r="F195" s="14" t="s">
        <v>37</v>
      </c>
    </row>
    <row r="196" spans="1:6" x14ac:dyDescent="0.2">
      <c r="A196" s="14" t="s">
        <v>85</v>
      </c>
      <c r="B196" s="17">
        <v>43602</v>
      </c>
      <c r="C196" s="1" t="s">
        <v>158</v>
      </c>
      <c r="D196" s="4">
        <v>1327408</v>
      </c>
      <c r="E196" s="6">
        <v>500</v>
      </c>
      <c r="F196" s="14" t="s">
        <v>37</v>
      </c>
    </row>
    <row r="197" spans="1:6" x14ac:dyDescent="0.2">
      <c r="A197" s="14" t="s">
        <v>85</v>
      </c>
      <c r="B197" s="17">
        <v>43587</v>
      </c>
      <c r="C197" s="1" t="s">
        <v>159</v>
      </c>
      <c r="D197" s="4">
        <v>1327321</v>
      </c>
      <c r="E197" s="6">
        <v>500</v>
      </c>
      <c r="F197" s="14" t="s">
        <v>37</v>
      </c>
    </row>
    <row r="198" spans="1:6" x14ac:dyDescent="0.2">
      <c r="A198" s="14" t="s">
        <v>85</v>
      </c>
      <c r="B198" s="17">
        <v>43616</v>
      </c>
      <c r="C198" s="28" t="s">
        <v>621</v>
      </c>
      <c r="D198" s="4">
        <v>1327512</v>
      </c>
      <c r="E198" s="6">
        <v>2000</v>
      </c>
      <c r="F198" s="14" t="s">
        <v>37</v>
      </c>
    </row>
    <row r="199" spans="1:6" x14ac:dyDescent="0.2">
      <c r="A199" s="14" t="s">
        <v>85</v>
      </c>
      <c r="B199" s="17">
        <v>43616</v>
      </c>
      <c r="C199" s="1" t="s">
        <v>160</v>
      </c>
      <c r="D199" s="4">
        <v>1327523</v>
      </c>
      <c r="E199" s="6">
        <v>975</v>
      </c>
      <c r="F199" s="14" t="s">
        <v>37</v>
      </c>
    </row>
    <row r="200" spans="1:6" x14ac:dyDescent="0.2">
      <c r="A200" s="14" t="s">
        <v>85</v>
      </c>
      <c r="B200" s="17">
        <v>43616</v>
      </c>
      <c r="C200" s="1" t="s">
        <v>160</v>
      </c>
      <c r="D200" s="4">
        <v>1327524</v>
      </c>
      <c r="E200" s="6">
        <v>975</v>
      </c>
      <c r="F200" s="14" t="s">
        <v>37</v>
      </c>
    </row>
    <row r="201" spans="1:6" x14ac:dyDescent="0.2">
      <c r="A201" s="14" t="s">
        <v>85</v>
      </c>
      <c r="B201" s="17">
        <v>43602</v>
      </c>
      <c r="C201" s="1" t="s">
        <v>161</v>
      </c>
      <c r="D201" s="4">
        <v>1327387</v>
      </c>
      <c r="E201" s="6">
        <v>1120</v>
      </c>
      <c r="F201" s="14" t="s">
        <v>37</v>
      </c>
    </row>
    <row r="202" spans="1:6" x14ac:dyDescent="0.2">
      <c r="A202" s="14" t="s">
        <v>85</v>
      </c>
      <c r="B202" s="17">
        <v>43608</v>
      </c>
      <c r="C202" s="1" t="s">
        <v>161</v>
      </c>
      <c r="D202" s="4">
        <v>1327458</v>
      </c>
      <c r="E202" s="6">
        <v>1120</v>
      </c>
      <c r="F202" s="14" t="s">
        <v>37</v>
      </c>
    </row>
    <row r="203" spans="1:6" x14ac:dyDescent="0.2">
      <c r="A203" s="14" t="s">
        <v>85</v>
      </c>
      <c r="B203" s="17">
        <v>43608</v>
      </c>
      <c r="C203" s="28" t="s">
        <v>621</v>
      </c>
      <c r="D203" s="4">
        <v>1327464</v>
      </c>
      <c r="E203" s="6">
        <v>500</v>
      </c>
      <c r="F203" s="14" t="s">
        <v>37</v>
      </c>
    </row>
    <row r="204" spans="1:6" x14ac:dyDescent="0.2">
      <c r="A204" s="14" t="s">
        <v>85</v>
      </c>
      <c r="B204" s="17">
        <v>43616</v>
      </c>
      <c r="C204" s="28" t="s">
        <v>621</v>
      </c>
      <c r="D204" s="4">
        <v>1327525</v>
      </c>
      <c r="E204" s="6">
        <v>825</v>
      </c>
      <c r="F204" s="14" t="s">
        <v>37</v>
      </c>
    </row>
    <row r="205" spans="1:6" x14ac:dyDescent="0.2">
      <c r="A205" s="14" t="s">
        <v>85</v>
      </c>
      <c r="B205" s="17">
        <v>43616</v>
      </c>
      <c r="C205" s="28" t="s">
        <v>621</v>
      </c>
      <c r="D205" s="4">
        <v>1327516</v>
      </c>
      <c r="E205" s="6">
        <v>2200</v>
      </c>
      <c r="F205" s="14" t="s">
        <v>37</v>
      </c>
    </row>
    <row r="206" spans="1:6" x14ac:dyDescent="0.2">
      <c r="A206" s="14" t="s">
        <v>85</v>
      </c>
      <c r="B206" s="17">
        <v>43587</v>
      </c>
      <c r="C206" s="1" t="s">
        <v>162</v>
      </c>
      <c r="D206" s="4">
        <v>1327330</v>
      </c>
      <c r="E206" s="6">
        <v>1714</v>
      </c>
      <c r="F206" s="14" t="s">
        <v>8</v>
      </c>
    </row>
    <row r="207" spans="1:6" x14ac:dyDescent="0.2">
      <c r="A207" s="14" t="s">
        <v>85</v>
      </c>
      <c r="B207" s="17">
        <v>43608</v>
      </c>
      <c r="C207" s="1" t="s">
        <v>162</v>
      </c>
      <c r="D207" s="4">
        <v>1327417</v>
      </c>
      <c r="E207" s="6">
        <v>500</v>
      </c>
      <c r="F207" s="14" t="s">
        <v>37</v>
      </c>
    </row>
    <row r="208" spans="1:6" x14ac:dyDescent="0.2">
      <c r="A208" s="14" t="s">
        <v>85</v>
      </c>
      <c r="B208" s="17">
        <v>43616</v>
      </c>
      <c r="C208" s="1" t="s">
        <v>162</v>
      </c>
      <c r="D208" s="4">
        <v>1327508</v>
      </c>
      <c r="E208" s="6">
        <v>500</v>
      </c>
      <c r="F208" s="14" t="s">
        <v>37</v>
      </c>
    </row>
    <row r="209" spans="1:6" x14ac:dyDescent="0.2">
      <c r="A209" s="14" t="s">
        <v>85</v>
      </c>
      <c r="B209" s="17">
        <v>43587</v>
      </c>
      <c r="C209" s="28" t="s">
        <v>621</v>
      </c>
      <c r="D209" s="4">
        <v>1327311</v>
      </c>
      <c r="E209" s="6">
        <v>1200</v>
      </c>
      <c r="F209" s="14" t="s">
        <v>37</v>
      </c>
    </row>
    <row r="210" spans="1:6" x14ac:dyDescent="0.2">
      <c r="A210" s="14" t="s">
        <v>85</v>
      </c>
      <c r="B210" s="17">
        <v>43587</v>
      </c>
      <c r="C210" s="1" t="s">
        <v>163</v>
      </c>
      <c r="D210" s="4">
        <v>1327326</v>
      </c>
      <c r="E210" s="6">
        <v>3150</v>
      </c>
      <c r="F210" s="14" t="s">
        <v>37</v>
      </c>
    </row>
    <row r="211" spans="1:6" x14ac:dyDescent="0.2">
      <c r="A211" s="14" t="s">
        <v>85</v>
      </c>
      <c r="B211" s="17">
        <v>43616</v>
      </c>
      <c r="C211" s="1" t="s">
        <v>164</v>
      </c>
      <c r="D211" s="4">
        <v>1327521</v>
      </c>
      <c r="E211" s="6">
        <v>1400</v>
      </c>
      <c r="F211" s="14" t="s">
        <v>37</v>
      </c>
    </row>
    <row r="212" spans="1:6" x14ac:dyDescent="0.2">
      <c r="A212" s="14" t="s">
        <v>85</v>
      </c>
      <c r="B212" s="17">
        <v>43595</v>
      </c>
      <c r="C212" s="1" t="s">
        <v>165</v>
      </c>
      <c r="D212" s="4">
        <v>1327354</v>
      </c>
      <c r="E212" s="6">
        <v>2318.1</v>
      </c>
      <c r="F212" s="14" t="s">
        <v>8</v>
      </c>
    </row>
    <row r="213" spans="1:6" x14ac:dyDescent="0.2">
      <c r="A213" s="14" t="s">
        <v>85</v>
      </c>
      <c r="B213" s="17">
        <v>43587</v>
      </c>
      <c r="C213" s="1" t="s">
        <v>166</v>
      </c>
      <c r="D213" s="4">
        <v>1327334</v>
      </c>
      <c r="E213" s="6">
        <v>2840.9</v>
      </c>
      <c r="F213" s="14" t="s">
        <v>37</v>
      </c>
    </row>
    <row r="214" spans="1:6" x14ac:dyDescent="0.2">
      <c r="A214" s="14" t="s">
        <v>85</v>
      </c>
      <c r="B214" s="17">
        <v>43595</v>
      </c>
      <c r="C214" s="1" t="s">
        <v>167</v>
      </c>
      <c r="D214" s="4">
        <v>1327375</v>
      </c>
      <c r="E214" s="6">
        <v>2240</v>
      </c>
      <c r="F214" s="14" t="s">
        <v>37</v>
      </c>
    </row>
    <row r="215" spans="1:6" x14ac:dyDescent="0.2">
      <c r="A215" s="14" t="s">
        <v>85</v>
      </c>
      <c r="B215" s="17">
        <v>43616</v>
      </c>
      <c r="C215" s="1" t="s">
        <v>167</v>
      </c>
      <c r="D215" s="4">
        <v>1327532</v>
      </c>
      <c r="E215" s="6">
        <v>2240</v>
      </c>
      <c r="F215" s="14" t="s">
        <v>37</v>
      </c>
    </row>
    <row r="216" spans="1:6" x14ac:dyDescent="0.2">
      <c r="A216" s="14" t="s">
        <v>85</v>
      </c>
      <c r="B216" s="17">
        <v>43608</v>
      </c>
      <c r="C216" s="1" t="s">
        <v>167</v>
      </c>
      <c r="D216" s="4">
        <v>1327455</v>
      </c>
      <c r="E216" s="6">
        <v>3300</v>
      </c>
      <c r="F216" s="14" t="s">
        <v>37</v>
      </c>
    </row>
    <row r="217" spans="1:6" x14ac:dyDescent="0.2">
      <c r="A217" s="14" t="s">
        <v>85</v>
      </c>
      <c r="B217" s="17">
        <v>43587</v>
      </c>
      <c r="C217" s="1" t="s">
        <v>168</v>
      </c>
      <c r="D217" s="4">
        <v>1327328</v>
      </c>
      <c r="E217" s="6">
        <v>2250</v>
      </c>
      <c r="F217" s="14" t="s">
        <v>37</v>
      </c>
    </row>
    <row r="218" spans="1:6" x14ac:dyDescent="0.2">
      <c r="A218" s="14" t="s">
        <v>85</v>
      </c>
      <c r="B218" s="17">
        <v>43602</v>
      </c>
      <c r="C218" s="1" t="s">
        <v>169</v>
      </c>
      <c r="D218" s="4">
        <v>1327400</v>
      </c>
      <c r="E218" s="6">
        <v>3235</v>
      </c>
      <c r="F218" s="14" t="s">
        <v>37</v>
      </c>
    </row>
    <row r="219" spans="1:6" x14ac:dyDescent="0.2">
      <c r="A219" s="14" t="s">
        <v>85</v>
      </c>
      <c r="B219" s="17">
        <v>43608</v>
      </c>
      <c r="C219" s="1" t="s">
        <v>169</v>
      </c>
      <c r="D219" s="4">
        <v>1327438</v>
      </c>
      <c r="E219" s="6">
        <v>554</v>
      </c>
      <c r="F219" s="14" t="s">
        <v>117</v>
      </c>
    </row>
    <row r="220" spans="1:6" x14ac:dyDescent="0.2">
      <c r="A220" s="14" t="s">
        <v>85</v>
      </c>
      <c r="B220" s="17">
        <v>43608</v>
      </c>
      <c r="C220" s="1" t="s">
        <v>170</v>
      </c>
      <c r="D220" s="4">
        <v>1327457</v>
      </c>
      <c r="E220" s="6">
        <v>629.29999999999995</v>
      </c>
      <c r="F220" s="14" t="s">
        <v>117</v>
      </c>
    </row>
    <row r="221" spans="1:6" x14ac:dyDescent="0.2">
      <c r="A221" s="14" t="s">
        <v>85</v>
      </c>
      <c r="B221" s="17">
        <v>43587</v>
      </c>
      <c r="C221" s="1" t="s">
        <v>171</v>
      </c>
      <c r="D221" s="4">
        <v>1327308</v>
      </c>
      <c r="E221" s="6">
        <v>1000</v>
      </c>
      <c r="F221" s="14" t="s">
        <v>37</v>
      </c>
    </row>
    <row r="222" spans="1:6" x14ac:dyDescent="0.2">
      <c r="A222" s="14" t="s">
        <v>85</v>
      </c>
      <c r="B222" s="17">
        <v>43595</v>
      </c>
      <c r="C222" s="1" t="s">
        <v>79</v>
      </c>
      <c r="D222" s="4">
        <v>1327370</v>
      </c>
      <c r="E222" s="6">
        <v>17200</v>
      </c>
      <c r="F222" s="14" t="s">
        <v>80</v>
      </c>
    </row>
    <row r="223" spans="1:6" x14ac:dyDescent="0.2">
      <c r="A223" s="14" t="s">
        <v>85</v>
      </c>
      <c r="B223" s="17">
        <v>43608</v>
      </c>
      <c r="C223" s="1" t="s">
        <v>79</v>
      </c>
      <c r="D223" s="4">
        <v>1327444</v>
      </c>
      <c r="E223" s="6">
        <v>1525.8</v>
      </c>
      <c r="F223" s="14" t="s">
        <v>80</v>
      </c>
    </row>
    <row r="224" spans="1:6" x14ac:dyDescent="0.2">
      <c r="A224" s="14" t="s">
        <v>85</v>
      </c>
      <c r="B224" s="17">
        <v>43608</v>
      </c>
      <c r="C224" s="1" t="s">
        <v>172</v>
      </c>
      <c r="D224" s="4">
        <v>1327427</v>
      </c>
      <c r="E224" s="6">
        <v>2065</v>
      </c>
      <c r="F224" s="14" t="s">
        <v>37</v>
      </c>
    </row>
    <row r="225" spans="1:6" x14ac:dyDescent="0.2">
      <c r="A225" s="14" t="s">
        <v>85</v>
      </c>
      <c r="B225" s="17">
        <v>43608</v>
      </c>
      <c r="C225" s="1" t="s">
        <v>173</v>
      </c>
      <c r="D225" s="4">
        <v>1327463</v>
      </c>
      <c r="E225" s="6">
        <v>1357</v>
      </c>
      <c r="F225" s="14" t="s">
        <v>8</v>
      </c>
    </row>
    <row r="226" spans="1:6" x14ac:dyDescent="0.2">
      <c r="A226" s="14" t="s">
        <v>85</v>
      </c>
      <c r="B226" s="17">
        <v>43616</v>
      </c>
      <c r="C226" s="1" t="s">
        <v>174</v>
      </c>
      <c r="D226" s="4">
        <v>1327511</v>
      </c>
      <c r="E226" s="6">
        <v>1440</v>
      </c>
      <c r="F226" s="14" t="s">
        <v>37</v>
      </c>
    </row>
    <row r="227" spans="1:6" x14ac:dyDescent="0.2">
      <c r="A227" s="14" t="s">
        <v>85</v>
      </c>
      <c r="B227" s="17">
        <v>43608</v>
      </c>
      <c r="C227" s="1" t="s">
        <v>175</v>
      </c>
      <c r="D227" s="4">
        <v>1327449</v>
      </c>
      <c r="E227" s="6">
        <v>2685</v>
      </c>
      <c r="F227" s="14" t="s">
        <v>37</v>
      </c>
    </row>
    <row r="228" spans="1:6" x14ac:dyDescent="0.2">
      <c r="A228" s="14" t="s">
        <v>85</v>
      </c>
      <c r="B228" s="17">
        <v>43608</v>
      </c>
      <c r="C228" s="1" t="s">
        <v>175</v>
      </c>
      <c r="D228" s="4">
        <v>1327450</v>
      </c>
      <c r="E228" s="6">
        <v>3616.8</v>
      </c>
      <c r="F228" s="14" t="s">
        <v>37</v>
      </c>
    </row>
    <row r="229" spans="1:6" x14ac:dyDescent="0.2">
      <c r="A229" s="14" t="s">
        <v>85</v>
      </c>
      <c r="B229" s="17">
        <v>43595</v>
      </c>
      <c r="C229" s="1" t="s">
        <v>176</v>
      </c>
      <c r="D229" s="4">
        <v>1327343</v>
      </c>
      <c r="E229" s="6">
        <v>12400</v>
      </c>
      <c r="F229" s="14" t="s">
        <v>37</v>
      </c>
    </row>
    <row r="230" spans="1:6" x14ac:dyDescent="0.2">
      <c r="A230" s="14" t="s">
        <v>85</v>
      </c>
      <c r="B230" s="17">
        <v>43595</v>
      </c>
      <c r="C230" s="1" t="s">
        <v>177</v>
      </c>
      <c r="D230" s="4">
        <v>1327342</v>
      </c>
      <c r="E230" s="6">
        <v>2000</v>
      </c>
      <c r="F230" s="14" t="s">
        <v>37</v>
      </c>
    </row>
    <row r="231" spans="1:6" x14ac:dyDescent="0.2">
      <c r="A231" s="14" t="s">
        <v>85</v>
      </c>
      <c r="B231" s="17">
        <v>43602</v>
      </c>
      <c r="C231" s="28" t="s">
        <v>621</v>
      </c>
      <c r="D231" s="4">
        <v>1327414</v>
      </c>
      <c r="E231" s="6">
        <v>1000</v>
      </c>
      <c r="F231" s="14" t="s">
        <v>37</v>
      </c>
    </row>
    <row r="232" spans="1:6" x14ac:dyDescent="0.2">
      <c r="A232" s="14" t="s">
        <v>85</v>
      </c>
      <c r="B232" s="17">
        <v>43587</v>
      </c>
      <c r="C232" s="1" t="s">
        <v>178</v>
      </c>
      <c r="D232" s="4">
        <v>1327322</v>
      </c>
      <c r="E232" s="6">
        <v>550</v>
      </c>
      <c r="F232" s="14" t="s">
        <v>37</v>
      </c>
    </row>
    <row r="233" spans="1:6" x14ac:dyDescent="0.2">
      <c r="A233" s="14" t="s">
        <v>85</v>
      </c>
      <c r="B233" s="17">
        <v>43595</v>
      </c>
      <c r="C233" s="1" t="s">
        <v>179</v>
      </c>
      <c r="D233" s="4">
        <v>1327349</v>
      </c>
      <c r="E233" s="6">
        <v>1925</v>
      </c>
      <c r="F233" s="14" t="s">
        <v>37</v>
      </c>
    </row>
    <row r="234" spans="1:6" x14ac:dyDescent="0.2">
      <c r="A234" s="14" t="s">
        <v>85</v>
      </c>
      <c r="B234" s="17">
        <v>43602</v>
      </c>
      <c r="C234" s="1" t="s">
        <v>180</v>
      </c>
      <c r="D234" s="4">
        <v>1327406</v>
      </c>
      <c r="E234" s="6">
        <v>1200</v>
      </c>
      <c r="F234" s="14" t="s">
        <v>181</v>
      </c>
    </row>
    <row r="235" spans="1:6" x14ac:dyDescent="0.2">
      <c r="A235" s="14" t="s">
        <v>85</v>
      </c>
      <c r="B235" s="17">
        <v>43616</v>
      </c>
      <c r="C235" s="1" t="s">
        <v>182</v>
      </c>
      <c r="D235" s="4">
        <v>1327469</v>
      </c>
      <c r="E235" s="6">
        <v>2500</v>
      </c>
      <c r="F235" s="14" t="s">
        <v>37</v>
      </c>
    </row>
    <row r="236" spans="1:6" x14ac:dyDescent="0.2">
      <c r="A236" s="14" t="s">
        <v>85</v>
      </c>
      <c r="B236" s="17">
        <v>43616</v>
      </c>
      <c r="C236" s="1" t="s">
        <v>183</v>
      </c>
      <c r="D236" s="4">
        <v>1327507</v>
      </c>
      <c r="E236" s="6">
        <v>3750</v>
      </c>
      <c r="F236" s="14" t="s">
        <v>37</v>
      </c>
    </row>
    <row r="237" spans="1:6" x14ac:dyDescent="0.2">
      <c r="A237" s="14" t="s">
        <v>85</v>
      </c>
      <c r="B237" s="17">
        <v>43602</v>
      </c>
      <c r="C237" s="1" t="s">
        <v>184</v>
      </c>
      <c r="D237" s="4">
        <v>1327383</v>
      </c>
      <c r="E237" s="6">
        <v>4596.13</v>
      </c>
      <c r="F237" s="14" t="s">
        <v>8</v>
      </c>
    </row>
    <row r="238" spans="1:6" x14ac:dyDescent="0.2">
      <c r="A238" s="14" t="s">
        <v>185</v>
      </c>
      <c r="B238" s="17">
        <v>43587</v>
      </c>
      <c r="C238" s="1" t="s">
        <v>186</v>
      </c>
      <c r="D238" s="4">
        <v>1300671</v>
      </c>
      <c r="E238" s="6">
        <v>1950.81</v>
      </c>
      <c r="F238" s="14" t="s">
        <v>187</v>
      </c>
    </row>
    <row r="239" spans="1:6" x14ac:dyDescent="0.2">
      <c r="A239" s="14" t="s">
        <v>185</v>
      </c>
      <c r="B239" s="17">
        <v>43608</v>
      </c>
      <c r="C239" s="1" t="s">
        <v>186</v>
      </c>
      <c r="D239" s="4">
        <v>1300677</v>
      </c>
      <c r="E239" s="6">
        <v>1830.38</v>
      </c>
      <c r="F239" s="14" t="s">
        <v>187</v>
      </c>
    </row>
    <row r="240" spans="1:6" x14ac:dyDescent="0.2">
      <c r="A240" s="14" t="s">
        <v>185</v>
      </c>
      <c r="B240" s="17">
        <v>43587</v>
      </c>
      <c r="C240" s="1" t="s">
        <v>188</v>
      </c>
      <c r="D240" s="4">
        <v>1300670</v>
      </c>
      <c r="E240" s="6">
        <v>4250</v>
      </c>
      <c r="F240" s="14" t="s">
        <v>34</v>
      </c>
    </row>
    <row r="241" spans="1:6" x14ac:dyDescent="0.2">
      <c r="A241" s="14" t="s">
        <v>185</v>
      </c>
      <c r="B241" s="17">
        <v>43587</v>
      </c>
      <c r="C241" s="1" t="s">
        <v>189</v>
      </c>
      <c r="D241" s="4">
        <v>1300669</v>
      </c>
      <c r="E241" s="6">
        <v>906</v>
      </c>
      <c r="F241" s="14" t="s">
        <v>34</v>
      </c>
    </row>
    <row r="242" spans="1:6" x14ac:dyDescent="0.2">
      <c r="A242" s="14" t="s">
        <v>185</v>
      </c>
      <c r="B242" s="17">
        <v>43616</v>
      </c>
      <c r="C242" s="1" t="s">
        <v>189</v>
      </c>
      <c r="D242" s="4">
        <v>1300678</v>
      </c>
      <c r="E242" s="6">
        <v>2617.9499999999998</v>
      </c>
      <c r="F242" s="14" t="s">
        <v>34</v>
      </c>
    </row>
    <row r="243" spans="1:6" x14ac:dyDescent="0.2">
      <c r="A243" s="14" t="s">
        <v>185</v>
      </c>
      <c r="B243" s="17">
        <v>43595</v>
      </c>
      <c r="C243" s="1" t="s">
        <v>190</v>
      </c>
      <c r="D243" s="4">
        <v>1300672</v>
      </c>
      <c r="E243" s="6">
        <v>1170</v>
      </c>
      <c r="F243" s="14" t="s">
        <v>34</v>
      </c>
    </row>
    <row r="244" spans="1:6" x14ac:dyDescent="0.2">
      <c r="A244" s="14" t="s">
        <v>185</v>
      </c>
      <c r="B244" s="17">
        <v>43602</v>
      </c>
      <c r="C244" s="1" t="s">
        <v>191</v>
      </c>
      <c r="D244" s="4">
        <v>1300674</v>
      </c>
      <c r="E244" s="6">
        <v>8700</v>
      </c>
      <c r="F244" s="14" t="s">
        <v>34</v>
      </c>
    </row>
    <row r="245" spans="1:6" x14ac:dyDescent="0.2">
      <c r="A245" s="14" t="s">
        <v>185</v>
      </c>
      <c r="B245" s="17">
        <v>43602</v>
      </c>
      <c r="C245" s="1" t="s">
        <v>191</v>
      </c>
      <c r="D245" s="4">
        <v>1300675</v>
      </c>
      <c r="E245" s="6">
        <v>4977.25</v>
      </c>
      <c r="F245" s="14" t="s">
        <v>34</v>
      </c>
    </row>
    <row r="246" spans="1:6" x14ac:dyDescent="0.2">
      <c r="A246" s="14" t="s">
        <v>185</v>
      </c>
      <c r="B246" s="17">
        <v>43602</v>
      </c>
      <c r="C246" s="1" t="s">
        <v>192</v>
      </c>
      <c r="D246" s="4">
        <v>1300676</v>
      </c>
      <c r="E246" s="6">
        <v>393199.17</v>
      </c>
      <c r="F246" s="14" t="s">
        <v>34</v>
      </c>
    </row>
    <row r="247" spans="1:6" x14ac:dyDescent="0.2">
      <c r="A247" s="14" t="s">
        <v>185</v>
      </c>
      <c r="B247" s="17">
        <v>43616</v>
      </c>
      <c r="C247" s="1" t="s">
        <v>193</v>
      </c>
      <c r="D247" s="4">
        <v>1300679</v>
      </c>
      <c r="E247" s="6">
        <v>2250</v>
      </c>
      <c r="F247" s="14" t="s">
        <v>34</v>
      </c>
    </row>
    <row r="248" spans="1:6" x14ac:dyDescent="0.2">
      <c r="A248" s="14" t="s">
        <v>185</v>
      </c>
      <c r="B248" s="14"/>
      <c r="C248" s="25" t="s">
        <v>194</v>
      </c>
      <c r="D248" s="4">
        <v>101798</v>
      </c>
      <c r="E248" s="1">
        <v>10393</v>
      </c>
      <c r="F248" s="23" t="s">
        <v>195</v>
      </c>
    </row>
    <row r="249" spans="1:6" x14ac:dyDescent="0.2">
      <c r="A249" s="14" t="s">
        <v>185</v>
      </c>
      <c r="B249" s="14"/>
      <c r="C249" s="25" t="s">
        <v>196</v>
      </c>
      <c r="D249" s="4">
        <v>101798</v>
      </c>
      <c r="E249" s="1">
        <v>9694</v>
      </c>
      <c r="F249" s="23" t="s">
        <v>195</v>
      </c>
    </row>
    <row r="250" spans="1:6" x14ac:dyDescent="0.2">
      <c r="A250" s="14" t="s">
        <v>185</v>
      </c>
      <c r="B250" s="14"/>
      <c r="C250" s="25" t="s">
        <v>197</v>
      </c>
      <c r="D250" s="4">
        <v>101798</v>
      </c>
      <c r="E250" s="1">
        <v>9432</v>
      </c>
      <c r="F250" s="23" t="s">
        <v>195</v>
      </c>
    </row>
    <row r="251" spans="1:6" x14ac:dyDescent="0.2">
      <c r="A251" s="14" t="s">
        <v>185</v>
      </c>
      <c r="B251" s="14"/>
      <c r="C251" s="25" t="s">
        <v>198</v>
      </c>
      <c r="D251" s="4">
        <v>101798</v>
      </c>
      <c r="E251" s="1">
        <v>6987</v>
      </c>
      <c r="F251" s="23" t="s">
        <v>195</v>
      </c>
    </row>
    <row r="252" spans="1:6" x14ac:dyDescent="0.2">
      <c r="A252" s="14" t="s">
        <v>185</v>
      </c>
      <c r="B252" s="14"/>
      <c r="C252" s="25" t="s">
        <v>199</v>
      </c>
      <c r="D252" s="4">
        <v>101798</v>
      </c>
      <c r="E252" s="1">
        <v>6506</v>
      </c>
      <c r="F252" s="23" t="s">
        <v>195</v>
      </c>
    </row>
    <row r="253" spans="1:6" x14ac:dyDescent="0.2">
      <c r="A253" s="14" t="s">
        <v>185</v>
      </c>
      <c r="B253" s="14"/>
      <c r="C253" s="25" t="s">
        <v>200</v>
      </c>
      <c r="D253" s="4">
        <v>101798</v>
      </c>
      <c r="E253" s="1">
        <v>1596</v>
      </c>
      <c r="F253" s="23" t="s">
        <v>195</v>
      </c>
    </row>
    <row r="254" spans="1:6" x14ac:dyDescent="0.2">
      <c r="A254" s="14" t="s">
        <v>185</v>
      </c>
      <c r="B254" s="14"/>
      <c r="C254" s="25" t="s">
        <v>201</v>
      </c>
      <c r="D254" s="4">
        <v>101798</v>
      </c>
      <c r="E254" s="1">
        <v>655</v>
      </c>
      <c r="F254" s="23" t="s">
        <v>195</v>
      </c>
    </row>
    <row r="255" spans="1:6" x14ac:dyDescent="0.2">
      <c r="A255" s="14" t="s">
        <v>185</v>
      </c>
      <c r="B255" s="14"/>
      <c r="C255" s="25" t="s">
        <v>202</v>
      </c>
      <c r="D255" s="4">
        <v>101798</v>
      </c>
      <c r="E255" s="1">
        <v>10436</v>
      </c>
      <c r="F255" s="23" t="s">
        <v>195</v>
      </c>
    </row>
    <row r="256" spans="1:6" x14ac:dyDescent="0.2">
      <c r="A256" s="14" t="s">
        <v>203</v>
      </c>
      <c r="B256" s="17">
        <v>43587</v>
      </c>
      <c r="C256" s="1" t="s">
        <v>204</v>
      </c>
      <c r="D256" s="4">
        <v>1301207</v>
      </c>
      <c r="E256" s="6">
        <v>21482.73</v>
      </c>
      <c r="F256" s="14" t="s">
        <v>34</v>
      </c>
    </row>
    <row r="257" spans="1:7" x14ac:dyDescent="0.2">
      <c r="A257" s="14" t="s">
        <v>203</v>
      </c>
      <c r="B257" s="17">
        <v>43616</v>
      </c>
      <c r="C257" s="1" t="s">
        <v>204</v>
      </c>
      <c r="D257" s="4">
        <v>1301213</v>
      </c>
      <c r="E257" s="6">
        <v>1000</v>
      </c>
      <c r="F257" s="14" t="s">
        <v>34</v>
      </c>
    </row>
    <row r="258" spans="1:7" x14ac:dyDescent="0.2">
      <c r="A258" s="14" t="s">
        <v>203</v>
      </c>
      <c r="B258" s="17">
        <v>43602</v>
      </c>
      <c r="C258" s="1" t="s">
        <v>205</v>
      </c>
      <c r="D258" s="4">
        <v>1301211</v>
      </c>
      <c r="E258" s="6">
        <v>2723.91</v>
      </c>
      <c r="F258" s="14" t="s">
        <v>187</v>
      </c>
    </row>
    <row r="259" spans="1:7" x14ac:dyDescent="0.2">
      <c r="A259" s="14" t="s">
        <v>203</v>
      </c>
      <c r="B259" s="17">
        <v>43595</v>
      </c>
      <c r="C259" s="1" t="s">
        <v>186</v>
      </c>
      <c r="D259" s="4">
        <v>1301209</v>
      </c>
      <c r="E259" s="6">
        <v>8965.5300000000007</v>
      </c>
      <c r="F259" s="14" t="s">
        <v>187</v>
      </c>
    </row>
    <row r="260" spans="1:7" x14ac:dyDescent="0.2">
      <c r="A260" s="14" t="s">
        <v>203</v>
      </c>
      <c r="B260" s="14"/>
      <c r="C260" s="25" t="s">
        <v>206</v>
      </c>
      <c r="D260" s="4">
        <v>101528</v>
      </c>
      <c r="E260" s="1">
        <v>28296</v>
      </c>
      <c r="F260" s="23" t="s">
        <v>195</v>
      </c>
      <c r="G260" s="20" t="s">
        <v>207</v>
      </c>
    </row>
    <row r="261" spans="1:7" x14ac:dyDescent="0.2">
      <c r="A261" s="14" t="s">
        <v>203</v>
      </c>
      <c r="B261" s="14"/>
      <c r="C261" s="25" t="s">
        <v>208</v>
      </c>
      <c r="D261" s="4">
        <v>101528</v>
      </c>
      <c r="E261" s="1">
        <v>17500</v>
      </c>
      <c r="F261" s="23" t="s">
        <v>195</v>
      </c>
      <c r="G261" s="20" t="s">
        <v>207</v>
      </c>
    </row>
    <row r="262" spans="1:7" x14ac:dyDescent="0.2">
      <c r="A262" s="14" t="s">
        <v>203</v>
      </c>
      <c r="B262" s="14"/>
      <c r="C262" s="25" t="s">
        <v>209</v>
      </c>
      <c r="D262" s="4">
        <v>101528</v>
      </c>
      <c r="E262" s="1">
        <v>15088</v>
      </c>
      <c r="F262" s="23" t="s">
        <v>195</v>
      </c>
      <c r="G262" s="20" t="s">
        <v>207</v>
      </c>
    </row>
    <row r="263" spans="1:7" x14ac:dyDescent="0.2">
      <c r="A263" s="14" t="s">
        <v>203</v>
      </c>
      <c r="B263" s="14"/>
      <c r="C263" s="25" t="s">
        <v>210</v>
      </c>
      <c r="D263" s="4">
        <v>101544</v>
      </c>
      <c r="E263" s="1">
        <v>16113</v>
      </c>
      <c r="F263" s="23" t="s">
        <v>195</v>
      </c>
      <c r="G263" s="20" t="s">
        <v>207</v>
      </c>
    </row>
    <row r="264" spans="1:7" x14ac:dyDescent="0.2">
      <c r="A264" s="14" t="s">
        <v>203</v>
      </c>
      <c r="B264" s="14"/>
      <c r="C264" s="25" t="s">
        <v>211</v>
      </c>
      <c r="D264" s="4">
        <v>101544</v>
      </c>
      <c r="E264" s="1">
        <v>16113</v>
      </c>
      <c r="F264" s="23" t="s">
        <v>195</v>
      </c>
      <c r="G264" s="20" t="s">
        <v>207</v>
      </c>
    </row>
    <row r="265" spans="1:7" x14ac:dyDescent="0.2">
      <c r="A265" s="14" t="s">
        <v>203</v>
      </c>
      <c r="B265" s="14"/>
      <c r="C265" s="25" t="s">
        <v>212</v>
      </c>
      <c r="D265" s="4">
        <v>101544</v>
      </c>
      <c r="E265" s="1">
        <v>16029</v>
      </c>
      <c r="F265" s="23" t="s">
        <v>195</v>
      </c>
      <c r="G265" s="20" t="s">
        <v>207</v>
      </c>
    </row>
    <row r="266" spans="1:7" x14ac:dyDescent="0.2">
      <c r="A266" s="14" t="s">
        <v>203</v>
      </c>
      <c r="B266" s="14"/>
      <c r="C266" s="25" t="s">
        <v>213</v>
      </c>
      <c r="D266" s="4">
        <v>101544</v>
      </c>
      <c r="E266" s="1">
        <v>11790</v>
      </c>
      <c r="F266" s="23" t="s">
        <v>195</v>
      </c>
      <c r="G266" s="20" t="s">
        <v>207</v>
      </c>
    </row>
    <row r="267" spans="1:7" x14ac:dyDescent="0.2">
      <c r="A267" s="14" t="s">
        <v>203</v>
      </c>
      <c r="B267" s="14"/>
      <c r="C267" s="25" t="s">
        <v>214</v>
      </c>
      <c r="D267" s="4">
        <v>101544</v>
      </c>
      <c r="E267" s="1">
        <v>12209</v>
      </c>
      <c r="F267" s="23" t="s">
        <v>195</v>
      </c>
      <c r="G267" s="20" t="s">
        <v>207</v>
      </c>
    </row>
  </sheetData>
  <autoFilter ref="A1:F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opLeftCell="B17" workbookViewId="0">
      <selection activeCell="F71" sqref="F71"/>
    </sheetView>
  </sheetViews>
  <sheetFormatPr defaultRowHeight="14.25" outlineLevelRow="1" x14ac:dyDescent="0.2"/>
  <cols>
    <col min="1" max="1" width="8.796875" style="9" hidden="1" customWidth="1"/>
    <col min="2" max="2" width="6.796875" style="9" bestFit="1" customWidth="1"/>
    <col min="3" max="3" width="13" style="9" bestFit="1" customWidth="1"/>
    <col min="4" max="4" width="8.59765625" style="9" bestFit="1" customWidth="1"/>
    <col min="5" max="5" width="18.5" style="9" bestFit="1" customWidth="1"/>
    <col min="6" max="6" width="47" bestFit="1" customWidth="1"/>
    <col min="7" max="7" width="13.3984375" bestFit="1" customWidth="1"/>
    <col min="8" max="8" width="10.296875" bestFit="1" customWidth="1"/>
    <col min="9" max="9" width="11.3984375" bestFit="1" customWidth="1"/>
    <col min="10" max="10" width="11.3984375" customWidth="1"/>
    <col min="11" max="11" width="33.5" style="9" bestFit="1" customWidth="1"/>
    <col min="12" max="13" width="9.09765625" style="9" bestFit="1" customWidth="1"/>
    <col min="14" max="14" width="12" style="9" bestFit="1" customWidth="1"/>
    <col min="15" max="15" width="14.796875" style="9" bestFit="1" customWidth="1"/>
    <col min="16" max="16" width="10.59765625" style="9" bestFit="1" customWidth="1"/>
    <col min="17" max="17" width="14.796875" style="9" bestFit="1" customWidth="1"/>
    <col min="18" max="18" width="44.3984375" style="9" customWidth="1"/>
    <col min="19" max="19" width="18.09765625" style="9" bestFit="1" customWidth="1"/>
    <col min="20" max="20" width="11.3984375" style="9" bestFit="1" customWidth="1"/>
    <col min="21" max="21" width="8.796875" style="9"/>
  </cols>
  <sheetData>
    <row r="1" spans="1:20" hidden="1" x14ac:dyDescent="0.2">
      <c r="A1" s="9" t="s">
        <v>215</v>
      </c>
    </row>
    <row r="2" spans="1:20" hidden="1" x14ac:dyDescent="0.2">
      <c r="A2" s="9" t="s">
        <v>216</v>
      </c>
    </row>
    <row r="3" spans="1:20" hidden="1" x14ac:dyDescent="0.2">
      <c r="A3" s="9" t="s">
        <v>217</v>
      </c>
    </row>
    <row r="4" spans="1:20" hidden="1" x14ac:dyDescent="0.2">
      <c r="A4" s="9" t="s">
        <v>218</v>
      </c>
    </row>
    <row r="5" spans="1:20" hidden="1" x14ac:dyDescent="0.2">
      <c r="A5" s="9" t="s">
        <v>219</v>
      </c>
    </row>
    <row r="6" spans="1:20" hidden="1" x14ac:dyDescent="0.2">
      <c r="A6" s="9" t="s">
        <v>220</v>
      </c>
    </row>
    <row r="7" spans="1:20" hidden="1" x14ac:dyDescent="0.2">
      <c r="A7" s="9" t="s">
        <v>221</v>
      </c>
    </row>
    <row r="8" spans="1:20" hidden="1" x14ac:dyDescent="0.2">
      <c r="A8" s="9" t="s">
        <v>222</v>
      </c>
    </row>
    <row r="9" spans="1:20" hidden="1" x14ac:dyDescent="0.2">
      <c r="A9" s="9" t="s">
        <v>223</v>
      </c>
    </row>
    <row r="10" spans="1:20" hidden="1" x14ac:dyDescent="0.2">
      <c r="A10" s="9" t="s">
        <v>224</v>
      </c>
    </row>
    <row r="11" spans="1:20" hidden="1" x14ac:dyDescent="0.2">
      <c r="A11" s="9" t="s">
        <v>225</v>
      </c>
    </row>
    <row r="12" spans="1:20" hidden="1" x14ac:dyDescent="0.2">
      <c r="A12" s="9" t="s">
        <v>226</v>
      </c>
    </row>
    <row r="13" spans="1:20" hidden="1" x14ac:dyDescent="0.2">
      <c r="A13" s="9" t="s">
        <v>227</v>
      </c>
    </row>
    <row r="14" spans="1:20" hidden="1" x14ac:dyDescent="0.2">
      <c r="A14" s="9" t="s">
        <v>228</v>
      </c>
    </row>
    <row r="15" spans="1:20" hidden="1" x14ac:dyDescent="0.2">
      <c r="A15" s="9" t="s">
        <v>229</v>
      </c>
    </row>
    <row r="16" spans="1:20" hidden="1" x14ac:dyDescent="0.2">
      <c r="A16" s="9" t="s">
        <v>230</v>
      </c>
      <c r="B16" s="9" t="s">
        <v>231</v>
      </c>
      <c r="C16" s="9" t="s">
        <v>232</v>
      </c>
      <c r="D16" s="9" t="s">
        <v>233</v>
      </c>
      <c r="E16" s="9" t="s">
        <v>234</v>
      </c>
      <c r="F16" t="s">
        <v>235</v>
      </c>
      <c r="G16" t="s">
        <v>236</v>
      </c>
      <c r="H16" t="s">
        <v>237</v>
      </c>
      <c r="I16" t="s">
        <v>238</v>
      </c>
      <c r="K16" s="9" t="s">
        <v>239</v>
      </c>
      <c r="L16" s="9" t="s">
        <v>240</v>
      </c>
      <c r="M16" s="9" t="s">
        <v>241</v>
      </c>
      <c r="N16" s="9" t="s">
        <v>242</v>
      </c>
      <c r="O16" s="9" t="s">
        <v>243</v>
      </c>
      <c r="P16" s="9" t="s">
        <v>244</v>
      </c>
      <c r="Q16" s="9" t="s">
        <v>245</v>
      </c>
      <c r="R16" s="9" t="s">
        <v>246</v>
      </c>
      <c r="S16" s="9" t="s">
        <v>247</v>
      </c>
      <c r="T16" s="9" t="s">
        <v>248</v>
      </c>
    </row>
    <row r="17" spans="1:20" ht="42.75" x14ac:dyDescent="0.2">
      <c r="B17" s="10" t="s">
        <v>249</v>
      </c>
      <c r="C17" s="11" t="s">
        <v>250</v>
      </c>
      <c r="D17" s="11" t="s">
        <v>0</v>
      </c>
      <c r="E17" s="11" t="s">
        <v>1</v>
      </c>
      <c r="F17" s="8" t="s">
        <v>2</v>
      </c>
      <c r="G17" s="8" t="s">
        <v>3</v>
      </c>
      <c r="H17" s="8" t="s">
        <v>251</v>
      </c>
      <c r="I17" s="8" t="s">
        <v>4</v>
      </c>
      <c r="J17" s="26" t="s">
        <v>252</v>
      </c>
      <c r="K17" s="11" t="s">
        <v>5</v>
      </c>
      <c r="L17" s="11" t="s">
        <v>253</v>
      </c>
      <c r="M17" s="11" t="s">
        <v>254</v>
      </c>
      <c r="N17" s="11" t="s">
        <v>255</v>
      </c>
      <c r="O17" s="11" t="s">
        <v>256</v>
      </c>
      <c r="P17" s="11" t="s">
        <v>257</v>
      </c>
      <c r="Q17" s="11" t="s">
        <v>258</v>
      </c>
      <c r="R17" s="11" t="s">
        <v>259</v>
      </c>
      <c r="S17" s="11" t="s">
        <v>260</v>
      </c>
      <c r="T17" s="11" t="s">
        <v>261</v>
      </c>
    </row>
    <row r="18" spans="1:20" hidden="1" x14ac:dyDescent="0.2">
      <c r="A18" s="9" t="s">
        <v>262</v>
      </c>
      <c r="B18" s="12"/>
      <c r="C18" s="13"/>
      <c r="D18" s="14"/>
      <c r="E18" s="17"/>
      <c r="F18" s="1"/>
      <c r="G18" s="4"/>
      <c r="H18" s="1"/>
      <c r="I18" s="6"/>
      <c r="J18" s="27"/>
      <c r="K18" s="14"/>
      <c r="L18" s="14"/>
      <c r="M18" s="14"/>
      <c r="N18" s="14"/>
      <c r="O18" s="14"/>
      <c r="P18" s="19"/>
      <c r="Q18" s="19"/>
      <c r="R18" s="14"/>
      <c r="S18" s="14"/>
      <c r="T18" s="20"/>
    </row>
    <row r="19" spans="1:20" outlineLevel="1" x14ac:dyDescent="0.2">
      <c r="A19" s="9" t="s">
        <v>263</v>
      </c>
      <c r="B19" s="12" t="s">
        <v>264</v>
      </c>
      <c r="C19" s="13">
        <v>1000362</v>
      </c>
      <c r="D19" s="14" t="s">
        <v>265</v>
      </c>
      <c r="E19" s="17">
        <v>43608</v>
      </c>
      <c r="F19" s="1" t="s">
        <v>266</v>
      </c>
      <c r="G19" s="4">
        <v>1303089</v>
      </c>
      <c r="H19" s="1" t="s">
        <v>267</v>
      </c>
      <c r="I19" s="6">
        <v>3600</v>
      </c>
      <c r="J19" s="27"/>
      <c r="K19" s="14" t="s">
        <v>37</v>
      </c>
      <c r="L19" s="14" t="s">
        <v>268</v>
      </c>
      <c r="M19" s="14" t="s">
        <v>269</v>
      </c>
      <c r="N19" s="14" t="s">
        <v>270</v>
      </c>
      <c r="O19" s="14" t="s">
        <v>271</v>
      </c>
      <c r="P19" s="19">
        <v>3101703</v>
      </c>
      <c r="Q19" s="19">
        <v>202002</v>
      </c>
      <c r="R19" s="14" t="s">
        <v>272</v>
      </c>
      <c r="S19" s="14" t="s">
        <v>273</v>
      </c>
      <c r="T19" s="20" t="s">
        <v>274</v>
      </c>
    </row>
    <row r="20" spans="1:20" outlineLevel="1" x14ac:dyDescent="0.2">
      <c r="A20" s="9" t="s">
        <v>263</v>
      </c>
      <c r="B20" s="12" t="s">
        <v>264</v>
      </c>
      <c r="C20" s="13">
        <v>1004970</v>
      </c>
      <c r="D20" s="14" t="s">
        <v>265</v>
      </c>
      <c r="E20" s="17">
        <v>43587</v>
      </c>
      <c r="F20" s="1" t="s">
        <v>126</v>
      </c>
      <c r="G20" s="4">
        <v>1303073</v>
      </c>
      <c r="H20" s="1" t="s">
        <v>275</v>
      </c>
      <c r="I20" s="6">
        <v>644</v>
      </c>
      <c r="J20" s="27"/>
      <c r="K20" s="14" t="s">
        <v>276</v>
      </c>
      <c r="L20" s="14" t="s">
        <v>277</v>
      </c>
      <c r="M20" s="14" t="s">
        <v>270</v>
      </c>
      <c r="N20" s="14" t="s">
        <v>278</v>
      </c>
      <c r="O20" s="14" t="s">
        <v>271</v>
      </c>
      <c r="P20" s="19">
        <v>0</v>
      </c>
      <c r="Q20" s="19">
        <v>202002</v>
      </c>
      <c r="R20" s="14" t="s">
        <v>279</v>
      </c>
      <c r="S20" s="14" t="s">
        <v>280</v>
      </c>
      <c r="T20" s="20" t="s">
        <v>281</v>
      </c>
    </row>
    <row r="21" spans="1:20" outlineLevel="1" x14ac:dyDescent="0.2">
      <c r="A21" s="9" t="s">
        <v>263</v>
      </c>
      <c r="B21" s="12" t="s">
        <v>264</v>
      </c>
      <c r="C21" s="13">
        <v>1004970</v>
      </c>
      <c r="D21" s="14" t="s">
        <v>265</v>
      </c>
      <c r="E21" s="17">
        <v>43608</v>
      </c>
      <c r="F21" s="1" t="s">
        <v>126</v>
      </c>
      <c r="G21" s="4">
        <v>1303088</v>
      </c>
      <c r="H21" s="1" t="s">
        <v>282</v>
      </c>
      <c r="I21" s="6">
        <v>3791.67</v>
      </c>
      <c r="J21" s="27"/>
      <c r="K21" s="14" t="s">
        <v>71</v>
      </c>
      <c r="L21" s="14" t="s">
        <v>277</v>
      </c>
      <c r="M21" s="14" t="s">
        <v>270</v>
      </c>
      <c r="N21" s="14" t="s">
        <v>278</v>
      </c>
      <c r="O21" s="14" t="s">
        <v>271</v>
      </c>
      <c r="P21" s="19">
        <v>0</v>
      </c>
      <c r="Q21" s="19">
        <v>202002</v>
      </c>
      <c r="R21" s="14" t="s">
        <v>283</v>
      </c>
      <c r="S21" s="14" t="s">
        <v>284</v>
      </c>
      <c r="T21" s="20" t="s">
        <v>274</v>
      </c>
    </row>
    <row r="22" spans="1:20" outlineLevel="1" x14ac:dyDescent="0.2">
      <c r="A22" s="9" t="s">
        <v>263</v>
      </c>
      <c r="B22" s="12" t="s">
        <v>264</v>
      </c>
      <c r="C22" s="13">
        <v>1004970</v>
      </c>
      <c r="D22" s="14" t="s">
        <v>265</v>
      </c>
      <c r="E22" s="17">
        <v>43608</v>
      </c>
      <c r="F22" s="1" t="s">
        <v>126</v>
      </c>
      <c r="G22" s="4">
        <v>1303087</v>
      </c>
      <c r="H22" s="1" t="s">
        <v>282</v>
      </c>
      <c r="I22" s="6">
        <v>3791.67</v>
      </c>
      <c r="J22" s="27"/>
      <c r="K22" s="14" t="s">
        <v>71</v>
      </c>
      <c r="L22" s="14" t="s">
        <v>268</v>
      </c>
      <c r="M22" s="14" t="s">
        <v>270</v>
      </c>
      <c r="N22" s="14" t="s">
        <v>278</v>
      </c>
      <c r="O22" s="14" t="s">
        <v>271</v>
      </c>
      <c r="P22" s="19">
        <v>0</v>
      </c>
      <c r="Q22" s="19">
        <v>202002</v>
      </c>
      <c r="R22" s="14" t="s">
        <v>285</v>
      </c>
      <c r="S22" s="14" t="s">
        <v>286</v>
      </c>
      <c r="T22" s="20" t="s">
        <v>274</v>
      </c>
    </row>
    <row r="23" spans="1:20" outlineLevel="1" x14ac:dyDescent="0.2">
      <c r="A23" s="9" t="s">
        <v>263</v>
      </c>
      <c r="B23" s="12" t="s">
        <v>264</v>
      </c>
      <c r="C23" s="13">
        <v>1004970</v>
      </c>
      <c r="D23" s="14" t="s">
        <v>265</v>
      </c>
      <c r="E23" s="17">
        <v>43587</v>
      </c>
      <c r="F23" s="1" t="s">
        <v>126</v>
      </c>
      <c r="G23" s="4">
        <v>1303072</v>
      </c>
      <c r="H23" s="1" t="s">
        <v>282</v>
      </c>
      <c r="I23" s="6">
        <v>3791.67</v>
      </c>
      <c r="J23" s="27"/>
      <c r="K23" s="14" t="s">
        <v>71</v>
      </c>
      <c r="L23" s="14" t="s">
        <v>277</v>
      </c>
      <c r="M23" s="14" t="s">
        <v>270</v>
      </c>
      <c r="N23" s="14" t="s">
        <v>278</v>
      </c>
      <c r="O23" s="14" t="s">
        <v>271</v>
      </c>
      <c r="P23" s="19">
        <v>0</v>
      </c>
      <c r="Q23" s="19">
        <v>202002</v>
      </c>
      <c r="R23" s="14" t="s">
        <v>287</v>
      </c>
      <c r="S23" s="14" t="s">
        <v>288</v>
      </c>
      <c r="T23" s="20" t="s">
        <v>274</v>
      </c>
    </row>
    <row r="24" spans="1:20" outlineLevel="1" x14ac:dyDescent="0.2">
      <c r="A24" s="9" t="s">
        <v>263</v>
      </c>
      <c r="B24" s="12" t="s">
        <v>264</v>
      </c>
      <c r="C24" s="13">
        <v>1005899</v>
      </c>
      <c r="D24" s="14" t="s">
        <v>265</v>
      </c>
      <c r="E24" s="17">
        <v>43616</v>
      </c>
      <c r="F24" s="1" t="s">
        <v>289</v>
      </c>
      <c r="G24" s="4">
        <v>1303092</v>
      </c>
      <c r="H24" s="1" t="s">
        <v>290</v>
      </c>
      <c r="I24" s="6">
        <v>9000</v>
      </c>
      <c r="J24" s="27"/>
      <c r="K24" s="14" t="s">
        <v>113</v>
      </c>
      <c r="L24" s="14" t="s">
        <v>268</v>
      </c>
      <c r="M24" s="14" t="s">
        <v>270</v>
      </c>
      <c r="N24" s="14" t="s">
        <v>278</v>
      </c>
      <c r="O24" s="14" t="s">
        <v>271</v>
      </c>
      <c r="P24" s="19">
        <v>3101714</v>
      </c>
      <c r="Q24" s="19">
        <v>202002</v>
      </c>
      <c r="R24" s="14" t="s">
        <v>291</v>
      </c>
      <c r="S24" s="14" t="s">
        <v>292</v>
      </c>
      <c r="T24" s="20" t="s">
        <v>281</v>
      </c>
    </row>
    <row r="25" spans="1:20" outlineLevel="1" x14ac:dyDescent="0.2">
      <c r="A25" s="9" t="s">
        <v>263</v>
      </c>
      <c r="B25" s="12" t="s">
        <v>264</v>
      </c>
      <c r="C25" s="13">
        <v>1010812</v>
      </c>
      <c r="D25" s="14" t="s">
        <v>265</v>
      </c>
      <c r="E25" s="17">
        <v>43595</v>
      </c>
      <c r="F25" s="1" t="s">
        <v>293</v>
      </c>
      <c r="G25" s="4">
        <v>1303077</v>
      </c>
      <c r="H25" s="1" t="s">
        <v>267</v>
      </c>
      <c r="I25" s="6">
        <v>2700</v>
      </c>
      <c r="J25" s="27"/>
      <c r="K25" s="14" t="s">
        <v>37</v>
      </c>
      <c r="L25" s="14" t="s">
        <v>268</v>
      </c>
      <c r="M25" s="14" t="s">
        <v>294</v>
      </c>
      <c r="N25" s="14" t="s">
        <v>295</v>
      </c>
      <c r="O25" s="14" t="s">
        <v>271</v>
      </c>
      <c r="P25" s="19">
        <v>3101680</v>
      </c>
      <c r="Q25" s="19">
        <v>202002</v>
      </c>
      <c r="R25" s="14" t="s">
        <v>296</v>
      </c>
      <c r="S25" s="14" t="s">
        <v>297</v>
      </c>
      <c r="T25" s="20" t="s">
        <v>274</v>
      </c>
    </row>
    <row r="26" spans="1:20" outlineLevel="1" x14ac:dyDescent="0.2">
      <c r="A26" s="9" t="s">
        <v>263</v>
      </c>
      <c r="B26" s="12" t="s">
        <v>264</v>
      </c>
      <c r="C26" s="13">
        <v>1010992</v>
      </c>
      <c r="D26" s="14" t="s">
        <v>265</v>
      </c>
      <c r="E26" s="17">
        <v>43608</v>
      </c>
      <c r="F26" s="1" t="s">
        <v>298</v>
      </c>
      <c r="G26" s="4">
        <v>1303085</v>
      </c>
      <c r="H26" s="1" t="s">
        <v>299</v>
      </c>
      <c r="I26" s="6">
        <v>4854.83</v>
      </c>
      <c r="J26" s="27"/>
      <c r="K26" s="14" t="s">
        <v>8</v>
      </c>
      <c r="L26" s="14" t="s">
        <v>268</v>
      </c>
      <c r="M26" s="14" t="s">
        <v>300</v>
      </c>
      <c r="N26" s="14" t="s">
        <v>270</v>
      </c>
      <c r="O26" s="14" t="s">
        <v>271</v>
      </c>
      <c r="P26" s="19">
        <v>3101611</v>
      </c>
      <c r="Q26" s="19">
        <v>202002</v>
      </c>
      <c r="R26" s="14" t="s">
        <v>301</v>
      </c>
      <c r="S26" s="14" t="s">
        <v>302</v>
      </c>
      <c r="T26" s="20" t="s">
        <v>271</v>
      </c>
    </row>
    <row r="27" spans="1:20" outlineLevel="1" x14ac:dyDescent="0.2">
      <c r="A27" s="9" t="s">
        <v>263</v>
      </c>
      <c r="B27" s="12" t="s">
        <v>264</v>
      </c>
      <c r="C27" s="13">
        <v>1010992</v>
      </c>
      <c r="D27" s="14" t="s">
        <v>265</v>
      </c>
      <c r="E27" s="17">
        <v>43608</v>
      </c>
      <c r="F27" s="1" t="s">
        <v>298</v>
      </c>
      <c r="G27" s="4">
        <v>1303090</v>
      </c>
      <c r="H27" s="1" t="s">
        <v>299</v>
      </c>
      <c r="I27" s="6">
        <v>935.63</v>
      </c>
      <c r="J27" s="27"/>
      <c r="K27" s="14" t="s">
        <v>8</v>
      </c>
      <c r="L27" s="14" t="s">
        <v>268</v>
      </c>
      <c r="M27" s="14" t="s">
        <v>300</v>
      </c>
      <c r="N27" s="14" t="s">
        <v>270</v>
      </c>
      <c r="O27" s="14" t="s">
        <v>271</v>
      </c>
      <c r="P27" s="19">
        <v>3101709</v>
      </c>
      <c r="Q27" s="19">
        <v>202002</v>
      </c>
      <c r="R27" s="14" t="s">
        <v>303</v>
      </c>
      <c r="S27" s="14" t="s">
        <v>304</v>
      </c>
      <c r="T27" s="20" t="s">
        <v>274</v>
      </c>
    </row>
    <row r="28" spans="1:20" outlineLevel="1" x14ac:dyDescent="0.2">
      <c r="A28" s="9" t="s">
        <v>263</v>
      </c>
      <c r="B28" s="12" t="s">
        <v>264</v>
      </c>
      <c r="C28" s="13">
        <v>1012459</v>
      </c>
      <c r="D28" s="14" t="s">
        <v>265</v>
      </c>
      <c r="E28" s="17">
        <v>43602</v>
      </c>
      <c r="F28" s="1" t="s">
        <v>305</v>
      </c>
      <c r="G28" s="4">
        <v>1303083</v>
      </c>
      <c r="H28" s="1" t="s">
        <v>267</v>
      </c>
      <c r="I28" s="6">
        <v>900</v>
      </c>
      <c r="J28" s="27"/>
      <c r="K28" s="14" t="s">
        <v>37</v>
      </c>
      <c r="L28" s="14" t="s">
        <v>306</v>
      </c>
      <c r="M28" s="14" t="s">
        <v>307</v>
      </c>
      <c r="N28" s="14" t="s">
        <v>308</v>
      </c>
      <c r="O28" s="14" t="s">
        <v>271</v>
      </c>
      <c r="P28" s="19">
        <v>3101695</v>
      </c>
      <c r="Q28" s="19">
        <v>202002</v>
      </c>
      <c r="R28" s="14" t="s">
        <v>309</v>
      </c>
      <c r="S28" s="14" t="s">
        <v>310</v>
      </c>
      <c r="T28" s="20" t="s">
        <v>281</v>
      </c>
    </row>
    <row r="29" spans="1:20" outlineLevel="1" x14ac:dyDescent="0.2">
      <c r="A29" s="9" t="s">
        <v>263</v>
      </c>
      <c r="B29" s="12" t="s">
        <v>264</v>
      </c>
      <c r="C29" s="13">
        <v>1012459</v>
      </c>
      <c r="D29" s="14" t="s">
        <v>265</v>
      </c>
      <c r="E29" s="17">
        <v>43616</v>
      </c>
      <c r="F29" s="1" t="s">
        <v>305</v>
      </c>
      <c r="G29" s="4">
        <v>1303093</v>
      </c>
      <c r="H29" s="1" t="s">
        <v>267</v>
      </c>
      <c r="I29" s="6">
        <v>900</v>
      </c>
      <c r="J29" s="27"/>
      <c r="K29" s="14" t="s">
        <v>37</v>
      </c>
      <c r="L29" s="14" t="s">
        <v>268</v>
      </c>
      <c r="M29" s="14" t="s">
        <v>311</v>
      </c>
      <c r="N29" s="14" t="s">
        <v>312</v>
      </c>
      <c r="O29" s="14" t="s">
        <v>271</v>
      </c>
      <c r="P29" s="19">
        <v>3101715</v>
      </c>
      <c r="Q29" s="19">
        <v>202002</v>
      </c>
      <c r="R29" s="14" t="s">
        <v>313</v>
      </c>
      <c r="S29" s="14" t="s">
        <v>314</v>
      </c>
      <c r="T29" s="20" t="s">
        <v>281</v>
      </c>
    </row>
    <row r="30" spans="1:20" outlineLevel="1" x14ac:dyDescent="0.2">
      <c r="A30" s="9" t="s">
        <v>263</v>
      </c>
      <c r="B30" s="12" t="s">
        <v>264</v>
      </c>
      <c r="C30" s="13">
        <v>1012459</v>
      </c>
      <c r="D30" s="14" t="s">
        <v>265</v>
      </c>
      <c r="E30" s="17">
        <v>43602</v>
      </c>
      <c r="F30" s="1" t="s">
        <v>305</v>
      </c>
      <c r="G30" s="4">
        <v>1303082</v>
      </c>
      <c r="H30" s="1" t="s">
        <v>267</v>
      </c>
      <c r="I30" s="6">
        <v>900</v>
      </c>
      <c r="J30" s="27"/>
      <c r="K30" s="14" t="s">
        <v>37</v>
      </c>
      <c r="L30" s="14" t="s">
        <v>268</v>
      </c>
      <c r="M30" s="14" t="s">
        <v>311</v>
      </c>
      <c r="N30" s="14" t="s">
        <v>315</v>
      </c>
      <c r="O30" s="14" t="s">
        <v>271</v>
      </c>
      <c r="P30" s="19">
        <v>3101705</v>
      </c>
      <c r="Q30" s="19">
        <v>202002</v>
      </c>
      <c r="R30" s="14" t="s">
        <v>316</v>
      </c>
      <c r="S30" s="14" t="s">
        <v>317</v>
      </c>
      <c r="T30" s="20" t="s">
        <v>281</v>
      </c>
    </row>
    <row r="31" spans="1:20" outlineLevel="1" x14ac:dyDescent="0.2">
      <c r="A31" s="9" t="s">
        <v>263</v>
      </c>
      <c r="B31" s="12" t="s">
        <v>264</v>
      </c>
      <c r="C31" s="13">
        <v>1012459</v>
      </c>
      <c r="D31" s="14" t="s">
        <v>265</v>
      </c>
      <c r="E31" s="17">
        <v>43587</v>
      </c>
      <c r="F31" s="1" t="s">
        <v>305</v>
      </c>
      <c r="G31" s="4">
        <v>1303074</v>
      </c>
      <c r="H31" s="1" t="s">
        <v>267</v>
      </c>
      <c r="I31" s="6">
        <v>1350</v>
      </c>
      <c r="J31" s="27"/>
      <c r="K31" s="14" t="s">
        <v>37</v>
      </c>
      <c r="L31" s="14" t="s">
        <v>306</v>
      </c>
      <c r="M31" s="14" t="s">
        <v>307</v>
      </c>
      <c r="N31" s="14" t="s">
        <v>308</v>
      </c>
      <c r="O31" s="14" t="s">
        <v>271</v>
      </c>
      <c r="P31" s="19">
        <v>3101695</v>
      </c>
      <c r="Q31" s="19">
        <v>202002</v>
      </c>
      <c r="R31" s="14" t="s">
        <v>318</v>
      </c>
      <c r="S31" s="14" t="s">
        <v>319</v>
      </c>
      <c r="T31" s="20" t="s">
        <v>281</v>
      </c>
    </row>
    <row r="32" spans="1:20" outlineLevel="1" x14ac:dyDescent="0.2">
      <c r="A32" s="9" t="s">
        <v>263</v>
      </c>
      <c r="B32" s="12" t="s">
        <v>264</v>
      </c>
      <c r="C32" s="13">
        <v>1012491</v>
      </c>
      <c r="D32" s="14" t="s">
        <v>265</v>
      </c>
      <c r="E32" s="17">
        <v>43587</v>
      </c>
      <c r="F32" s="1" t="s">
        <v>320</v>
      </c>
      <c r="G32" s="4">
        <v>1303069</v>
      </c>
      <c r="H32" s="1" t="s">
        <v>267</v>
      </c>
      <c r="I32" s="6">
        <v>4500</v>
      </c>
      <c r="J32" s="27"/>
      <c r="K32" s="14" t="s">
        <v>37</v>
      </c>
      <c r="L32" s="14" t="s">
        <v>268</v>
      </c>
      <c r="M32" s="14" t="s">
        <v>321</v>
      </c>
      <c r="N32" s="14" t="s">
        <v>270</v>
      </c>
      <c r="O32" s="14" t="s">
        <v>271</v>
      </c>
      <c r="P32" s="19">
        <v>3101597</v>
      </c>
      <c r="Q32" s="19">
        <v>202002</v>
      </c>
      <c r="R32" s="14" t="s">
        <v>322</v>
      </c>
      <c r="S32" s="14" t="s">
        <v>323</v>
      </c>
      <c r="T32" s="20" t="s">
        <v>274</v>
      </c>
    </row>
    <row r="33" spans="1:20" outlineLevel="1" x14ac:dyDescent="0.2">
      <c r="A33" s="9" t="s">
        <v>263</v>
      </c>
      <c r="B33" s="12" t="s">
        <v>264</v>
      </c>
      <c r="C33" s="13">
        <v>1012491</v>
      </c>
      <c r="D33" s="14" t="s">
        <v>265</v>
      </c>
      <c r="E33" s="17">
        <v>43587</v>
      </c>
      <c r="F33" s="1" t="s">
        <v>320</v>
      </c>
      <c r="G33" s="4">
        <v>1303070</v>
      </c>
      <c r="H33" s="1" t="s">
        <v>267</v>
      </c>
      <c r="I33" s="6">
        <v>9000</v>
      </c>
      <c r="J33" s="27"/>
      <c r="K33" s="14" t="s">
        <v>37</v>
      </c>
      <c r="L33" s="14" t="s">
        <v>306</v>
      </c>
      <c r="M33" s="14" t="s">
        <v>307</v>
      </c>
      <c r="N33" s="14" t="s">
        <v>324</v>
      </c>
      <c r="O33" s="14" t="s">
        <v>271</v>
      </c>
      <c r="P33" s="19">
        <v>3101622</v>
      </c>
      <c r="Q33" s="19">
        <v>202002</v>
      </c>
      <c r="R33" s="14" t="s">
        <v>325</v>
      </c>
      <c r="S33" s="14" t="s">
        <v>326</v>
      </c>
      <c r="T33" s="20" t="s">
        <v>274</v>
      </c>
    </row>
    <row r="34" spans="1:20" outlineLevel="1" x14ac:dyDescent="0.2">
      <c r="A34" s="9" t="s">
        <v>263</v>
      </c>
      <c r="B34" s="12" t="s">
        <v>264</v>
      </c>
      <c r="C34" s="13">
        <v>1012491</v>
      </c>
      <c r="D34" s="14" t="s">
        <v>265</v>
      </c>
      <c r="E34" s="17">
        <v>43587</v>
      </c>
      <c r="F34" s="1" t="s">
        <v>320</v>
      </c>
      <c r="G34" s="4">
        <v>1303071</v>
      </c>
      <c r="H34" s="1" t="s">
        <v>267</v>
      </c>
      <c r="I34" s="6">
        <v>4500</v>
      </c>
      <c r="J34" s="27"/>
      <c r="K34" s="14" t="s">
        <v>37</v>
      </c>
      <c r="L34" s="14" t="s">
        <v>268</v>
      </c>
      <c r="M34" s="14" t="s">
        <v>321</v>
      </c>
      <c r="N34" s="14" t="s">
        <v>270</v>
      </c>
      <c r="O34" s="14" t="s">
        <v>271</v>
      </c>
      <c r="P34" s="19">
        <v>3101676</v>
      </c>
      <c r="Q34" s="19">
        <v>202002</v>
      </c>
      <c r="R34" s="14" t="s">
        <v>327</v>
      </c>
      <c r="S34" s="14" t="s">
        <v>328</v>
      </c>
      <c r="T34" s="20" t="s">
        <v>274</v>
      </c>
    </row>
    <row r="35" spans="1:20" outlineLevel="1" x14ac:dyDescent="0.2">
      <c r="A35" s="9" t="s">
        <v>263</v>
      </c>
      <c r="B35" s="12" t="s">
        <v>264</v>
      </c>
      <c r="C35" s="13">
        <v>1012491</v>
      </c>
      <c r="D35" s="14" t="s">
        <v>265</v>
      </c>
      <c r="E35" s="17">
        <v>43587</v>
      </c>
      <c r="F35" s="1" t="s">
        <v>320</v>
      </c>
      <c r="G35" s="4">
        <v>1303071</v>
      </c>
      <c r="H35" s="1" t="s">
        <v>329</v>
      </c>
      <c r="I35" s="6">
        <v>519.73</v>
      </c>
      <c r="J35" s="27"/>
      <c r="K35" s="14" t="s">
        <v>117</v>
      </c>
      <c r="L35" s="14" t="s">
        <v>268</v>
      </c>
      <c r="M35" s="14" t="s">
        <v>321</v>
      </c>
      <c r="N35" s="14" t="s">
        <v>270</v>
      </c>
      <c r="O35" s="14" t="s">
        <v>271</v>
      </c>
      <c r="P35" s="19">
        <v>3101676</v>
      </c>
      <c r="Q35" s="19">
        <v>202002</v>
      </c>
      <c r="R35" s="14" t="s">
        <v>327</v>
      </c>
      <c r="S35" s="14" t="s">
        <v>328</v>
      </c>
      <c r="T35" s="20" t="s">
        <v>274</v>
      </c>
    </row>
    <row r="36" spans="1:20" outlineLevel="1" x14ac:dyDescent="0.2">
      <c r="A36" s="9" t="s">
        <v>263</v>
      </c>
      <c r="B36" s="12" t="s">
        <v>264</v>
      </c>
      <c r="C36" s="13">
        <v>1014362</v>
      </c>
      <c r="D36" s="14" t="s">
        <v>265</v>
      </c>
      <c r="E36" s="17">
        <v>43616</v>
      </c>
      <c r="F36" s="1" t="s">
        <v>330</v>
      </c>
      <c r="G36" s="4">
        <v>1303091</v>
      </c>
      <c r="H36" s="1" t="s">
        <v>267</v>
      </c>
      <c r="I36" s="6">
        <v>5250</v>
      </c>
      <c r="J36" s="27"/>
      <c r="K36" s="14" t="s">
        <v>37</v>
      </c>
      <c r="L36" s="14" t="s">
        <v>268</v>
      </c>
      <c r="M36" s="14" t="s">
        <v>331</v>
      </c>
      <c r="N36" s="14" t="s">
        <v>270</v>
      </c>
      <c r="O36" s="14" t="s">
        <v>271</v>
      </c>
      <c r="P36" s="19">
        <v>3101702</v>
      </c>
      <c r="Q36" s="19">
        <v>202002</v>
      </c>
      <c r="R36" s="14" t="s">
        <v>332</v>
      </c>
      <c r="S36" s="14" t="s">
        <v>333</v>
      </c>
      <c r="T36" s="20" t="s">
        <v>274</v>
      </c>
    </row>
    <row r="37" spans="1:20" outlineLevel="1" x14ac:dyDescent="0.2">
      <c r="A37" s="9" t="s">
        <v>263</v>
      </c>
      <c r="B37" s="12" t="s">
        <v>264</v>
      </c>
      <c r="C37" s="13">
        <v>1014376</v>
      </c>
      <c r="D37" s="14" t="s">
        <v>265</v>
      </c>
      <c r="E37" s="17">
        <v>43616</v>
      </c>
      <c r="F37" s="1" t="s">
        <v>334</v>
      </c>
      <c r="G37" s="4">
        <v>1303099</v>
      </c>
      <c r="H37" s="1" t="s">
        <v>267</v>
      </c>
      <c r="I37" s="6">
        <v>900</v>
      </c>
      <c r="J37" s="27"/>
      <c r="K37" s="14" t="s">
        <v>37</v>
      </c>
      <c r="L37" s="14" t="s">
        <v>306</v>
      </c>
      <c r="M37" s="14" t="s">
        <v>307</v>
      </c>
      <c r="N37" s="14" t="s">
        <v>335</v>
      </c>
      <c r="O37" s="14" t="s">
        <v>271</v>
      </c>
      <c r="P37" s="19">
        <v>3101690</v>
      </c>
      <c r="Q37" s="19">
        <v>202002</v>
      </c>
      <c r="R37" s="14" t="s">
        <v>336</v>
      </c>
      <c r="S37" s="14" t="s">
        <v>337</v>
      </c>
      <c r="T37" s="20" t="s">
        <v>274</v>
      </c>
    </row>
    <row r="38" spans="1:20" outlineLevel="1" x14ac:dyDescent="0.2">
      <c r="A38" s="9" t="s">
        <v>263</v>
      </c>
      <c r="B38" s="12" t="s">
        <v>264</v>
      </c>
      <c r="C38" s="13">
        <v>1014709</v>
      </c>
      <c r="D38" s="14" t="s">
        <v>265</v>
      </c>
      <c r="E38" s="17">
        <v>43587</v>
      </c>
      <c r="F38" s="1" t="s">
        <v>338</v>
      </c>
      <c r="G38" s="4">
        <v>1303068</v>
      </c>
      <c r="H38" s="1" t="s">
        <v>267</v>
      </c>
      <c r="I38" s="6">
        <v>1800</v>
      </c>
      <c r="J38" s="27"/>
      <c r="K38" s="14" t="s">
        <v>37</v>
      </c>
      <c r="L38" s="14" t="s">
        <v>268</v>
      </c>
      <c r="M38" s="14" t="s">
        <v>339</v>
      </c>
      <c r="N38" s="14" t="s">
        <v>270</v>
      </c>
      <c r="O38" s="14" t="s">
        <v>271</v>
      </c>
      <c r="P38" s="19">
        <v>3101674</v>
      </c>
      <c r="Q38" s="19">
        <v>202002</v>
      </c>
      <c r="R38" s="14" t="s">
        <v>340</v>
      </c>
      <c r="S38" s="14" t="s">
        <v>341</v>
      </c>
      <c r="T38" s="20" t="s">
        <v>274</v>
      </c>
    </row>
    <row r="39" spans="1:20" outlineLevel="1" x14ac:dyDescent="0.2">
      <c r="A39" s="9" t="s">
        <v>263</v>
      </c>
      <c r="B39" s="12" t="s">
        <v>264</v>
      </c>
      <c r="C39" s="13">
        <v>1016056</v>
      </c>
      <c r="D39" s="14" t="s">
        <v>265</v>
      </c>
      <c r="E39" s="17">
        <v>43616</v>
      </c>
      <c r="F39" s="1" t="s">
        <v>342</v>
      </c>
      <c r="G39" s="4">
        <v>1303098</v>
      </c>
      <c r="H39" s="1" t="s">
        <v>267</v>
      </c>
      <c r="I39" s="6">
        <v>3150</v>
      </c>
      <c r="J39" s="27"/>
      <c r="K39" s="14" t="s">
        <v>37</v>
      </c>
      <c r="L39" s="14" t="s">
        <v>268</v>
      </c>
      <c r="M39" s="14" t="s">
        <v>294</v>
      </c>
      <c r="N39" s="14" t="s">
        <v>270</v>
      </c>
      <c r="O39" s="14" t="s">
        <v>271</v>
      </c>
      <c r="P39" s="19">
        <v>3101679</v>
      </c>
      <c r="Q39" s="19">
        <v>202002</v>
      </c>
      <c r="R39" s="14" t="s">
        <v>343</v>
      </c>
      <c r="S39" s="14" t="s">
        <v>344</v>
      </c>
      <c r="T39" s="20" t="s">
        <v>281</v>
      </c>
    </row>
    <row r="40" spans="1:20" x14ac:dyDescent="0.2">
      <c r="A40" s="9" t="s">
        <v>345</v>
      </c>
      <c r="B40" s="15"/>
      <c r="C40" s="16"/>
      <c r="D40" s="16"/>
      <c r="E40" s="18"/>
      <c r="F40" s="2"/>
      <c r="G40" s="5"/>
      <c r="H40" s="2"/>
      <c r="I40" s="7">
        <f>SUBTOTAL(9,I19:I39)</f>
        <v>66779.200000000012</v>
      </c>
      <c r="J40" s="7"/>
      <c r="K40" s="16"/>
      <c r="L40" s="16"/>
      <c r="M40" s="16"/>
      <c r="N40" s="16"/>
      <c r="O40" s="16"/>
      <c r="P40" s="21"/>
      <c r="Q40" s="21"/>
      <c r="R40" s="16"/>
      <c r="S40" s="16"/>
      <c r="T40" s="22"/>
    </row>
    <row r="41" spans="1:20" hidden="1" x14ac:dyDescent="0.2">
      <c r="A41" s="9" t="s">
        <v>346</v>
      </c>
      <c r="B41" s="12"/>
      <c r="C41" s="13"/>
      <c r="D41" s="14"/>
      <c r="E41" s="17"/>
      <c r="F41" s="1"/>
      <c r="G41" s="4"/>
      <c r="H41" s="1"/>
      <c r="I41" s="6"/>
      <c r="J41" s="27"/>
      <c r="K41" s="14"/>
      <c r="L41" s="14"/>
      <c r="M41" s="14"/>
      <c r="N41" s="14"/>
      <c r="O41" s="14"/>
      <c r="P41" s="19"/>
      <c r="Q41" s="19"/>
      <c r="R41" s="14"/>
      <c r="S41" s="14"/>
      <c r="T41" s="20"/>
    </row>
    <row r="42" spans="1:20" hidden="1" x14ac:dyDescent="0.2">
      <c r="A42" s="9" t="s">
        <v>347</v>
      </c>
      <c r="B42" s="15"/>
      <c r="C42" s="16"/>
      <c r="D42" s="16"/>
      <c r="E42" s="18"/>
      <c r="F42" s="2"/>
      <c r="G42" s="5"/>
      <c r="H42" s="2"/>
      <c r="I42" s="7"/>
      <c r="J42" s="7"/>
      <c r="K42" s="16"/>
      <c r="L42" s="16"/>
      <c r="M42" s="16"/>
      <c r="N42" s="16"/>
      <c r="O42" s="16"/>
      <c r="P42" s="21"/>
      <c r="Q42" s="21"/>
      <c r="R42" s="16"/>
      <c r="S42" s="16"/>
      <c r="T42" s="22"/>
    </row>
    <row r="45" spans="1:20" hidden="1" x14ac:dyDescent="0.2">
      <c r="A45" s="9" t="s">
        <v>215</v>
      </c>
    </row>
    <row r="46" spans="1:20" hidden="1" x14ac:dyDescent="0.2">
      <c r="A46" s="9" t="s">
        <v>216</v>
      </c>
    </row>
    <row r="47" spans="1:20" hidden="1" x14ac:dyDescent="0.2">
      <c r="A47" s="9" t="s">
        <v>217</v>
      </c>
    </row>
    <row r="48" spans="1:20" hidden="1" x14ac:dyDescent="0.2">
      <c r="A48" s="9" t="s">
        <v>218</v>
      </c>
    </row>
    <row r="49" spans="1:21" hidden="1" x14ac:dyDescent="0.2">
      <c r="A49" s="9" t="s">
        <v>219</v>
      </c>
    </row>
    <row r="50" spans="1:21" hidden="1" x14ac:dyDescent="0.2">
      <c r="A50" s="9" t="s">
        <v>348</v>
      </c>
    </row>
    <row r="51" spans="1:21" hidden="1" x14ac:dyDescent="0.2">
      <c r="A51" s="9" t="s">
        <v>349</v>
      </c>
    </row>
    <row r="52" spans="1:21" hidden="1" x14ac:dyDescent="0.2">
      <c r="A52" s="9" t="s">
        <v>350</v>
      </c>
    </row>
    <row r="53" spans="1:21" hidden="1" x14ac:dyDescent="0.2">
      <c r="A53" s="9" t="s">
        <v>224</v>
      </c>
    </row>
    <row r="54" spans="1:21" hidden="1" x14ac:dyDescent="0.2">
      <c r="A54" s="9" t="s">
        <v>351</v>
      </c>
    </row>
    <row r="55" spans="1:21" hidden="1" x14ac:dyDescent="0.2">
      <c r="A55" s="9" t="s">
        <v>352</v>
      </c>
    </row>
    <row r="56" spans="1:21" hidden="1" x14ac:dyDescent="0.2">
      <c r="A56" s="9" t="s">
        <v>353</v>
      </c>
    </row>
    <row r="57" spans="1:21" hidden="1" x14ac:dyDescent="0.2">
      <c r="A57" s="9" t="s">
        <v>229</v>
      </c>
    </row>
    <row r="58" spans="1:21" hidden="1" x14ac:dyDescent="0.2">
      <c r="A58" s="9" t="s">
        <v>230</v>
      </c>
      <c r="B58" s="9" t="s">
        <v>231</v>
      </c>
      <c r="C58" s="9" t="s">
        <v>232</v>
      </c>
      <c r="D58" s="9" t="s">
        <v>233</v>
      </c>
      <c r="E58" s="9" t="s">
        <v>234</v>
      </c>
      <c r="G58" t="s">
        <v>236</v>
      </c>
      <c r="H58" t="s">
        <v>237</v>
      </c>
      <c r="I58" t="s">
        <v>238</v>
      </c>
      <c r="K58" s="9" t="s">
        <v>239</v>
      </c>
      <c r="L58" s="9" t="s">
        <v>240</v>
      </c>
      <c r="M58" s="9" t="s">
        <v>241</v>
      </c>
      <c r="N58" s="9" t="s">
        <v>242</v>
      </c>
      <c r="O58" s="9" t="s">
        <v>243</v>
      </c>
      <c r="P58" s="9" t="s">
        <v>244</v>
      </c>
      <c r="Q58" s="9" t="s">
        <v>245</v>
      </c>
      <c r="R58" s="9" t="s">
        <v>246</v>
      </c>
      <c r="S58" s="9" t="s">
        <v>247</v>
      </c>
      <c r="T58" s="9" t="s">
        <v>248</v>
      </c>
      <c r="U58" s="9" t="s">
        <v>354</v>
      </c>
    </row>
    <row r="59" spans="1:21" x14ac:dyDescent="0.2">
      <c r="B59" s="10" t="s">
        <v>249</v>
      </c>
      <c r="C59" s="11" t="s">
        <v>250</v>
      </c>
      <c r="D59" s="11" t="s">
        <v>0</v>
      </c>
      <c r="E59" s="11" t="s">
        <v>1</v>
      </c>
      <c r="F59" s="8" t="s">
        <v>2</v>
      </c>
      <c r="G59" s="8" t="s">
        <v>3</v>
      </c>
      <c r="H59" s="8" t="s">
        <v>251</v>
      </c>
      <c r="I59" s="8" t="s">
        <v>4</v>
      </c>
      <c r="J59" s="8"/>
      <c r="K59" s="11" t="s">
        <v>5</v>
      </c>
      <c r="L59" s="11" t="s">
        <v>253</v>
      </c>
      <c r="M59" s="11" t="s">
        <v>254</v>
      </c>
      <c r="N59" s="11" t="s">
        <v>255</v>
      </c>
      <c r="O59" s="11" t="s">
        <v>256</v>
      </c>
      <c r="P59" s="11" t="s">
        <v>257</v>
      </c>
      <c r="Q59" s="11" t="s">
        <v>258</v>
      </c>
      <c r="R59" s="11" t="s">
        <v>259</v>
      </c>
      <c r="S59" s="11" t="s">
        <v>260</v>
      </c>
      <c r="T59" s="11" t="s">
        <v>261</v>
      </c>
      <c r="U59" s="11" t="s">
        <v>355</v>
      </c>
    </row>
    <row r="60" spans="1:21" hidden="1" x14ac:dyDescent="0.2">
      <c r="A60" s="9" t="s">
        <v>262</v>
      </c>
      <c r="B60" s="12"/>
      <c r="C60" s="13"/>
      <c r="D60" s="14"/>
      <c r="E60" s="14"/>
      <c r="F60" s="25">
        <f t="shared" ref="F60" si="0">+R60</f>
        <v>0</v>
      </c>
      <c r="G60" s="4"/>
      <c r="H60" s="1"/>
      <c r="I60" s="1"/>
      <c r="J60" s="27"/>
      <c r="K60" s="23"/>
      <c r="L60" s="19"/>
      <c r="M60" s="14"/>
      <c r="N60" s="14"/>
      <c r="O60" s="14"/>
      <c r="P60" s="14"/>
      <c r="Q60" s="14"/>
      <c r="R60" s="19"/>
      <c r="S60" s="14"/>
      <c r="T60" s="14"/>
      <c r="U60" s="20"/>
    </row>
    <row r="61" spans="1:21" outlineLevel="1" x14ac:dyDescent="0.2">
      <c r="A61" s="9" t="s">
        <v>263</v>
      </c>
      <c r="B61" s="12" t="s">
        <v>264</v>
      </c>
      <c r="C61" s="14"/>
      <c r="D61" s="14" t="s">
        <v>265</v>
      </c>
      <c r="E61" s="14"/>
      <c r="F61" s="25" t="str">
        <f>+R61</f>
        <v>CAN MEZZ LTD</v>
      </c>
      <c r="G61" s="4">
        <v>103568</v>
      </c>
      <c r="H61" s="1" t="s">
        <v>356</v>
      </c>
      <c r="I61" s="1">
        <v>630.66</v>
      </c>
      <c r="J61" s="27"/>
      <c r="K61" s="23" t="s">
        <v>195</v>
      </c>
      <c r="L61" s="19" t="s">
        <v>277</v>
      </c>
      <c r="M61" s="14" t="s">
        <v>270</v>
      </c>
      <c r="N61" s="14" t="s">
        <v>278</v>
      </c>
      <c r="O61" s="14" t="s">
        <v>357</v>
      </c>
      <c r="P61" s="14">
        <v>0</v>
      </c>
      <c r="Q61" s="14"/>
      <c r="R61" s="19" t="s">
        <v>358</v>
      </c>
      <c r="S61" s="14" t="s">
        <v>359</v>
      </c>
      <c r="T61" s="14" t="s">
        <v>274</v>
      </c>
      <c r="U61" s="20" t="s">
        <v>207</v>
      </c>
    </row>
    <row r="62" spans="1:21" x14ac:dyDescent="0.2">
      <c r="A62" s="9" t="s">
        <v>345</v>
      </c>
      <c r="B62" s="15"/>
      <c r="C62" s="16"/>
      <c r="D62" s="16"/>
      <c r="E62" s="16"/>
      <c r="F62" s="3"/>
      <c r="G62" s="5"/>
      <c r="H62" s="2"/>
      <c r="I62" s="2" t="s">
        <v>360</v>
      </c>
      <c r="J62" s="2"/>
      <c r="K62" s="24"/>
      <c r="L62" s="21"/>
      <c r="M62" s="16"/>
      <c r="N62" s="16"/>
      <c r="O62" s="16"/>
      <c r="P62" s="16"/>
      <c r="Q62" s="16"/>
      <c r="R62" s="21"/>
      <c r="S62" s="16"/>
      <c r="T62" s="16"/>
      <c r="U62" s="22"/>
    </row>
    <row r="63" spans="1:21" hidden="1" x14ac:dyDescent="0.2">
      <c r="A63" s="9" t="s">
        <v>346</v>
      </c>
      <c r="B63" s="12"/>
      <c r="C63" s="14"/>
      <c r="D63" s="14"/>
      <c r="E63" s="14"/>
      <c r="F63" s="25">
        <f>+R63</f>
        <v>0</v>
      </c>
      <c r="G63" s="4"/>
      <c r="H63" s="1"/>
      <c r="I63" s="1"/>
      <c r="J63" s="27"/>
      <c r="K63" s="23"/>
      <c r="L63" s="19"/>
      <c r="M63" s="14"/>
      <c r="N63" s="14"/>
      <c r="O63" s="14"/>
      <c r="P63" s="14"/>
      <c r="Q63" s="14"/>
      <c r="R63" s="19"/>
      <c r="S63" s="14"/>
      <c r="T63" s="14"/>
      <c r="U63" s="20"/>
    </row>
    <row r="64" spans="1:21" hidden="1" x14ac:dyDescent="0.2">
      <c r="A64" s="9" t="s">
        <v>347</v>
      </c>
      <c r="B64" s="15"/>
      <c r="C64" s="16"/>
      <c r="D64" s="16"/>
      <c r="E64" s="16"/>
      <c r="F64" s="3"/>
      <c r="G64" s="5"/>
      <c r="H64" s="2"/>
      <c r="I64" s="2"/>
      <c r="J64" s="2"/>
      <c r="K64" s="24"/>
      <c r="L64" s="21"/>
      <c r="M64" s="16"/>
      <c r="N64" s="16"/>
      <c r="O64" s="16"/>
      <c r="P64" s="16"/>
      <c r="Q64" s="16"/>
      <c r="R64" s="21"/>
      <c r="S64" s="16"/>
      <c r="T64" s="16"/>
      <c r="U64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opLeftCell="B17" workbookViewId="0">
      <selection activeCell="F71" sqref="F71"/>
    </sheetView>
  </sheetViews>
  <sheetFormatPr defaultRowHeight="14.25" outlineLevelRow="1" x14ac:dyDescent="0.2"/>
  <cols>
    <col min="1" max="1" width="8.796875" style="9" hidden="1" customWidth="1"/>
    <col min="2" max="2" width="6.796875" style="9" bestFit="1" customWidth="1"/>
    <col min="3" max="3" width="13" style="9" bestFit="1" customWidth="1"/>
    <col min="4" max="4" width="8.59765625" style="9" bestFit="1" customWidth="1"/>
    <col min="5" max="5" width="18.5" style="9" bestFit="1" customWidth="1"/>
    <col min="6" max="6" width="47" bestFit="1" customWidth="1"/>
    <col min="7" max="7" width="13.3984375" bestFit="1" customWidth="1"/>
    <col min="8" max="8" width="10.296875" bestFit="1" customWidth="1"/>
    <col min="9" max="9" width="11.3984375" bestFit="1" customWidth="1"/>
    <col min="10" max="10" width="11.3984375" customWidth="1"/>
    <col min="11" max="11" width="33.5" style="9" bestFit="1" customWidth="1"/>
    <col min="12" max="13" width="9.09765625" style="9" bestFit="1" customWidth="1"/>
    <col min="14" max="14" width="12" style="9" bestFit="1" customWidth="1"/>
    <col min="15" max="15" width="14.796875" style="9" bestFit="1" customWidth="1"/>
    <col min="16" max="16" width="10.59765625" style="9" bestFit="1" customWidth="1"/>
    <col min="17" max="17" width="14.796875" style="9" bestFit="1" customWidth="1"/>
    <col min="18" max="18" width="44.3984375" style="9" customWidth="1"/>
    <col min="19" max="19" width="18.09765625" style="9" bestFit="1" customWidth="1"/>
    <col min="20" max="20" width="11.3984375" style="9" bestFit="1" customWidth="1"/>
    <col min="21" max="21" width="8.796875" style="9"/>
  </cols>
  <sheetData>
    <row r="1" spans="1:20" hidden="1" x14ac:dyDescent="0.2">
      <c r="A1" s="9" t="s">
        <v>215</v>
      </c>
    </row>
    <row r="2" spans="1:20" hidden="1" x14ac:dyDescent="0.2">
      <c r="A2" s="9" t="s">
        <v>216</v>
      </c>
    </row>
    <row r="3" spans="1:20" hidden="1" x14ac:dyDescent="0.2">
      <c r="A3" s="9" t="s">
        <v>217</v>
      </c>
    </row>
    <row r="4" spans="1:20" hidden="1" x14ac:dyDescent="0.2">
      <c r="A4" s="9" t="s">
        <v>218</v>
      </c>
    </row>
    <row r="5" spans="1:20" hidden="1" x14ac:dyDescent="0.2">
      <c r="A5" s="9" t="s">
        <v>361</v>
      </c>
    </row>
    <row r="6" spans="1:20" hidden="1" x14ac:dyDescent="0.2">
      <c r="A6" s="9" t="s">
        <v>220</v>
      </c>
    </row>
    <row r="7" spans="1:20" hidden="1" x14ac:dyDescent="0.2">
      <c r="A7" s="9" t="s">
        <v>221</v>
      </c>
    </row>
    <row r="8" spans="1:20" hidden="1" x14ac:dyDescent="0.2">
      <c r="A8" s="9" t="s">
        <v>222</v>
      </c>
    </row>
    <row r="9" spans="1:20" hidden="1" x14ac:dyDescent="0.2">
      <c r="A9" s="9" t="s">
        <v>223</v>
      </c>
    </row>
    <row r="10" spans="1:20" hidden="1" x14ac:dyDescent="0.2">
      <c r="A10" s="9" t="s">
        <v>224</v>
      </c>
    </row>
    <row r="11" spans="1:20" hidden="1" x14ac:dyDescent="0.2">
      <c r="A11" s="9" t="s">
        <v>225</v>
      </c>
    </row>
    <row r="12" spans="1:20" hidden="1" x14ac:dyDescent="0.2">
      <c r="A12" s="9" t="s">
        <v>226</v>
      </c>
    </row>
    <row r="13" spans="1:20" hidden="1" x14ac:dyDescent="0.2">
      <c r="A13" s="9" t="s">
        <v>227</v>
      </c>
    </row>
    <row r="14" spans="1:20" hidden="1" x14ac:dyDescent="0.2">
      <c r="A14" s="9" t="s">
        <v>228</v>
      </c>
    </row>
    <row r="15" spans="1:20" hidden="1" x14ac:dyDescent="0.2">
      <c r="A15" s="9" t="s">
        <v>229</v>
      </c>
    </row>
    <row r="16" spans="1:20" hidden="1" x14ac:dyDescent="0.2">
      <c r="A16" s="9" t="s">
        <v>230</v>
      </c>
      <c r="B16" s="9" t="s">
        <v>231</v>
      </c>
      <c r="C16" s="9" t="s">
        <v>232</v>
      </c>
      <c r="D16" s="9" t="s">
        <v>233</v>
      </c>
      <c r="E16" s="9" t="s">
        <v>234</v>
      </c>
      <c r="F16" t="s">
        <v>235</v>
      </c>
      <c r="G16" t="s">
        <v>236</v>
      </c>
      <c r="H16" t="s">
        <v>237</v>
      </c>
      <c r="I16" t="s">
        <v>238</v>
      </c>
      <c r="K16" s="9" t="s">
        <v>239</v>
      </c>
      <c r="L16" s="9" t="s">
        <v>240</v>
      </c>
      <c r="M16" s="9" t="s">
        <v>241</v>
      </c>
      <c r="N16" s="9" t="s">
        <v>242</v>
      </c>
      <c r="O16" s="9" t="s">
        <v>243</v>
      </c>
      <c r="P16" s="9" t="s">
        <v>244</v>
      </c>
      <c r="Q16" s="9" t="s">
        <v>245</v>
      </c>
      <c r="R16" s="9" t="s">
        <v>246</v>
      </c>
      <c r="S16" s="9" t="s">
        <v>247</v>
      </c>
      <c r="T16" s="9" t="s">
        <v>248</v>
      </c>
    </row>
    <row r="17" spans="1:20" ht="42.75" x14ac:dyDescent="0.2">
      <c r="B17" s="10" t="s">
        <v>249</v>
      </c>
      <c r="C17" s="11" t="s">
        <v>250</v>
      </c>
      <c r="D17" s="11" t="s">
        <v>0</v>
      </c>
      <c r="E17" s="11" t="s">
        <v>1</v>
      </c>
      <c r="F17" s="8" t="s">
        <v>2</v>
      </c>
      <c r="G17" s="8" t="s">
        <v>3</v>
      </c>
      <c r="H17" s="8" t="s">
        <v>251</v>
      </c>
      <c r="I17" s="8" t="s">
        <v>4</v>
      </c>
      <c r="J17" s="26" t="s">
        <v>252</v>
      </c>
      <c r="K17" s="11" t="s">
        <v>5</v>
      </c>
      <c r="L17" s="11" t="s">
        <v>253</v>
      </c>
      <c r="M17" s="11" t="s">
        <v>254</v>
      </c>
      <c r="N17" s="11" t="s">
        <v>255</v>
      </c>
      <c r="O17" s="11" t="s">
        <v>256</v>
      </c>
      <c r="P17" s="11" t="s">
        <v>257</v>
      </c>
      <c r="Q17" s="11" t="s">
        <v>258</v>
      </c>
      <c r="R17" s="11" t="s">
        <v>259</v>
      </c>
      <c r="S17" s="11" t="s">
        <v>260</v>
      </c>
      <c r="T17" s="11" t="s">
        <v>261</v>
      </c>
    </row>
    <row r="18" spans="1:20" hidden="1" x14ac:dyDescent="0.2">
      <c r="A18" s="9" t="s">
        <v>262</v>
      </c>
      <c r="B18" s="12"/>
      <c r="C18" s="13"/>
      <c r="D18" s="14"/>
      <c r="E18" s="17"/>
      <c r="F18" s="1"/>
      <c r="G18" s="4"/>
      <c r="H18" s="1"/>
      <c r="I18" s="6"/>
      <c r="J18" s="27"/>
      <c r="K18" s="14"/>
      <c r="L18" s="14"/>
      <c r="M18" s="14"/>
      <c r="N18" s="14"/>
      <c r="O18" s="14"/>
      <c r="P18" s="19"/>
      <c r="Q18" s="19"/>
      <c r="R18" s="14"/>
      <c r="S18" s="14"/>
      <c r="T18" s="20"/>
    </row>
    <row r="19" spans="1:20" outlineLevel="1" x14ac:dyDescent="0.2">
      <c r="A19" s="9" t="s">
        <v>263</v>
      </c>
      <c r="B19" s="12" t="s">
        <v>264</v>
      </c>
      <c r="C19" s="13">
        <v>1004970</v>
      </c>
      <c r="D19" s="14" t="s">
        <v>362</v>
      </c>
      <c r="E19" s="17">
        <v>43595</v>
      </c>
      <c r="F19" s="1" t="s">
        <v>126</v>
      </c>
      <c r="G19" s="4">
        <v>1302160</v>
      </c>
      <c r="H19" s="1" t="s">
        <v>282</v>
      </c>
      <c r="I19" s="6">
        <v>2283.33</v>
      </c>
      <c r="J19" s="27"/>
      <c r="K19" s="14" t="s">
        <v>71</v>
      </c>
      <c r="L19" s="14" t="s">
        <v>363</v>
      </c>
      <c r="M19" s="14" t="s">
        <v>364</v>
      </c>
      <c r="N19" s="14" t="s">
        <v>365</v>
      </c>
      <c r="O19" s="14" t="s">
        <v>271</v>
      </c>
      <c r="P19" s="19">
        <v>0</v>
      </c>
      <c r="Q19" s="19">
        <v>202002</v>
      </c>
      <c r="R19" s="14" t="s">
        <v>366</v>
      </c>
      <c r="S19" s="14" t="s">
        <v>367</v>
      </c>
      <c r="T19" s="20" t="s">
        <v>274</v>
      </c>
    </row>
    <row r="20" spans="1:20" outlineLevel="1" x14ac:dyDescent="0.2">
      <c r="A20" s="9" t="s">
        <v>263</v>
      </c>
      <c r="B20" s="12" t="s">
        <v>264</v>
      </c>
      <c r="C20" s="13">
        <v>1004970</v>
      </c>
      <c r="D20" s="14" t="s">
        <v>362</v>
      </c>
      <c r="E20" s="17">
        <v>43595</v>
      </c>
      <c r="F20" s="1" t="s">
        <v>126</v>
      </c>
      <c r="G20" s="4">
        <v>1302160</v>
      </c>
      <c r="H20" s="1" t="s">
        <v>282</v>
      </c>
      <c r="I20" s="6">
        <v>741.67</v>
      </c>
      <c r="J20" s="27"/>
      <c r="K20" s="14" t="s">
        <v>71</v>
      </c>
      <c r="L20" s="14" t="s">
        <v>363</v>
      </c>
      <c r="M20" s="14" t="s">
        <v>364</v>
      </c>
      <c r="N20" s="14" t="s">
        <v>368</v>
      </c>
      <c r="O20" s="14" t="s">
        <v>271</v>
      </c>
      <c r="P20" s="19">
        <v>0</v>
      </c>
      <c r="Q20" s="19">
        <v>202002</v>
      </c>
      <c r="R20" s="14" t="s">
        <v>366</v>
      </c>
      <c r="S20" s="14" t="s">
        <v>367</v>
      </c>
      <c r="T20" s="20" t="s">
        <v>274</v>
      </c>
    </row>
    <row r="21" spans="1:20" outlineLevel="1" x14ac:dyDescent="0.2">
      <c r="A21" s="9" t="s">
        <v>263</v>
      </c>
      <c r="B21" s="12" t="s">
        <v>264</v>
      </c>
      <c r="C21" s="13">
        <v>1007327</v>
      </c>
      <c r="D21" s="14" t="s">
        <v>362</v>
      </c>
      <c r="E21" s="17">
        <v>43602</v>
      </c>
      <c r="F21" s="1" t="s">
        <v>369</v>
      </c>
      <c r="G21" s="4">
        <v>1302169</v>
      </c>
      <c r="H21" s="1" t="s">
        <v>267</v>
      </c>
      <c r="I21" s="6">
        <v>534.20000000000005</v>
      </c>
      <c r="J21" s="27"/>
      <c r="K21" s="14" t="s">
        <v>37</v>
      </c>
      <c r="L21" s="14" t="s">
        <v>370</v>
      </c>
      <c r="M21" s="14" t="s">
        <v>371</v>
      </c>
      <c r="N21" s="14" t="s">
        <v>270</v>
      </c>
      <c r="O21" s="14" t="s">
        <v>271</v>
      </c>
      <c r="P21" s="19">
        <v>5102264</v>
      </c>
      <c r="Q21" s="19">
        <v>202002</v>
      </c>
      <c r="R21" s="14" t="s">
        <v>372</v>
      </c>
      <c r="S21" s="14" t="s">
        <v>373</v>
      </c>
      <c r="T21" s="20" t="s">
        <v>281</v>
      </c>
    </row>
    <row r="22" spans="1:20" outlineLevel="1" x14ac:dyDescent="0.2">
      <c r="A22" s="9" t="s">
        <v>263</v>
      </c>
      <c r="B22" s="12" t="s">
        <v>264</v>
      </c>
      <c r="C22" s="13">
        <v>1007327</v>
      </c>
      <c r="D22" s="14" t="s">
        <v>362</v>
      </c>
      <c r="E22" s="17">
        <v>43616</v>
      </c>
      <c r="F22" s="1" t="s">
        <v>369</v>
      </c>
      <c r="G22" s="4">
        <v>1302177</v>
      </c>
      <c r="H22" s="1" t="s">
        <v>267</v>
      </c>
      <c r="I22" s="6">
        <v>701.3</v>
      </c>
      <c r="J22" s="27"/>
      <c r="K22" s="14" t="s">
        <v>37</v>
      </c>
      <c r="L22" s="14" t="s">
        <v>370</v>
      </c>
      <c r="M22" s="14" t="s">
        <v>371</v>
      </c>
      <c r="N22" s="14" t="s">
        <v>270</v>
      </c>
      <c r="O22" s="14" t="s">
        <v>271</v>
      </c>
      <c r="P22" s="19">
        <v>5102266</v>
      </c>
      <c r="Q22" s="19">
        <v>202002</v>
      </c>
      <c r="R22" s="14" t="s">
        <v>374</v>
      </c>
      <c r="S22" s="14" t="s">
        <v>375</v>
      </c>
      <c r="T22" s="20" t="s">
        <v>281</v>
      </c>
    </row>
    <row r="23" spans="1:20" outlineLevel="1" x14ac:dyDescent="0.2">
      <c r="A23" s="9" t="s">
        <v>263</v>
      </c>
      <c r="B23" s="12" t="s">
        <v>264</v>
      </c>
      <c r="C23" s="13">
        <v>1007327</v>
      </c>
      <c r="D23" s="14" t="s">
        <v>362</v>
      </c>
      <c r="E23" s="17">
        <v>43616</v>
      </c>
      <c r="F23" s="1" t="s">
        <v>369</v>
      </c>
      <c r="G23" s="4">
        <v>1302178</v>
      </c>
      <c r="H23" s="1" t="s">
        <v>267</v>
      </c>
      <c r="I23" s="6">
        <v>609</v>
      </c>
      <c r="J23" s="27"/>
      <c r="K23" s="14" t="s">
        <v>37</v>
      </c>
      <c r="L23" s="14" t="s">
        <v>370</v>
      </c>
      <c r="M23" s="14" t="s">
        <v>371</v>
      </c>
      <c r="N23" s="14" t="s">
        <v>270</v>
      </c>
      <c r="O23" s="14" t="s">
        <v>271</v>
      </c>
      <c r="P23" s="19">
        <v>5102267</v>
      </c>
      <c r="Q23" s="19">
        <v>202002</v>
      </c>
      <c r="R23" s="14" t="s">
        <v>376</v>
      </c>
      <c r="S23" s="14" t="s">
        <v>377</v>
      </c>
      <c r="T23" s="20" t="s">
        <v>281</v>
      </c>
    </row>
    <row r="24" spans="1:20" outlineLevel="1" x14ac:dyDescent="0.2">
      <c r="A24" s="9" t="s">
        <v>263</v>
      </c>
      <c r="B24" s="12" t="s">
        <v>264</v>
      </c>
      <c r="C24" s="13">
        <v>1014300</v>
      </c>
      <c r="D24" s="14" t="s">
        <v>362</v>
      </c>
      <c r="E24" s="17">
        <v>43608</v>
      </c>
      <c r="F24" s="1" t="s">
        <v>378</v>
      </c>
      <c r="G24" s="4">
        <v>1302171</v>
      </c>
      <c r="H24" s="1" t="s">
        <v>379</v>
      </c>
      <c r="I24" s="6">
        <v>975</v>
      </c>
      <c r="J24" s="27"/>
      <c r="K24" s="14" t="s">
        <v>42</v>
      </c>
      <c r="L24" s="14" t="s">
        <v>363</v>
      </c>
      <c r="M24" s="14" t="s">
        <v>364</v>
      </c>
      <c r="N24" s="14" t="s">
        <v>380</v>
      </c>
      <c r="O24" s="14" t="s">
        <v>271</v>
      </c>
      <c r="P24" s="19">
        <v>5102270</v>
      </c>
      <c r="Q24" s="19">
        <v>202002</v>
      </c>
      <c r="R24" s="14" t="s">
        <v>381</v>
      </c>
      <c r="S24" s="14" t="s">
        <v>382</v>
      </c>
      <c r="T24" s="20" t="s">
        <v>274</v>
      </c>
    </row>
    <row r="25" spans="1:20" outlineLevel="1" x14ac:dyDescent="0.2">
      <c r="A25" s="9" t="s">
        <v>263</v>
      </c>
      <c r="B25" s="12" t="s">
        <v>264</v>
      </c>
      <c r="C25" s="13">
        <v>1015092</v>
      </c>
      <c r="D25" s="14" t="s">
        <v>362</v>
      </c>
      <c r="E25" s="17">
        <v>43608</v>
      </c>
      <c r="F25" s="1" t="s">
        <v>383</v>
      </c>
      <c r="G25" s="4">
        <v>1302173</v>
      </c>
      <c r="H25" s="1" t="s">
        <v>267</v>
      </c>
      <c r="I25" s="6">
        <v>540.6</v>
      </c>
      <c r="J25" s="27"/>
      <c r="K25" s="14" t="s">
        <v>37</v>
      </c>
      <c r="L25" s="14" t="s">
        <v>384</v>
      </c>
      <c r="M25" s="14" t="s">
        <v>385</v>
      </c>
      <c r="N25" s="14" t="s">
        <v>386</v>
      </c>
      <c r="O25" s="14" t="s">
        <v>271</v>
      </c>
      <c r="P25" s="19">
        <v>5102274</v>
      </c>
      <c r="Q25" s="19">
        <v>202002</v>
      </c>
      <c r="R25" s="14" t="s">
        <v>387</v>
      </c>
      <c r="S25" s="14" t="s">
        <v>388</v>
      </c>
      <c r="T25" s="20" t="s">
        <v>281</v>
      </c>
    </row>
    <row r="26" spans="1:20" x14ac:dyDescent="0.2">
      <c r="A26" s="9" t="s">
        <v>345</v>
      </c>
      <c r="B26" s="15"/>
      <c r="C26" s="16"/>
      <c r="D26" s="16"/>
      <c r="E26" s="18"/>
      <c r="F26" s="2"/>
      <c r="G26" s="5"/>
      <c r="H26" s="2"/>
      <c r="I26" s="7">
        <f>SUBTOTAL(9,I19:I25)</f>
        <v>6385.1</v>
      </c>
      <c r="J26" s="7"/>
      <c r="K26" s="16"/>
      <c r="L26" s="16"/>
      <c r="M26" s="16"/>
      <c r="N26" s="16"/>
      <c r="O26" s="16"/>
      <c r="P26" s="21"/>
      <c r="Q26" s="21"/>
      <c r="R26" s="16"/>
      <c r="S26" s="16"/>
      <c r="T26" s="22"/>
    </row>
    <row r="27" spans="1:20" hidden="1" x14ac:dyDescent="0.2">
      <c r="A27" s="9" t="s">
        <v>346</v>
      </c>
      <c r="B27" s="12"/>
      <c r="C27" s="13"/>
      <c r="D27" s="14"/>
      <c r="E27" s="17"/>
      <c r="F27" s="1"/>
      <c r="G27" s="4"/>
      <c r="H27" s="1"/>
      <c r="I27" s="6"/>
      <c r="J27" s="27"/>
      <c r="K27" s="14"/>
      <c r="L27" s="14"/>
      <c r="M27" s="14"/>
      <c r="N27" s="14"/>
      <c r="O27" s="14"/>
      <c r="P27" s="19"/>
      <c r="Q27" s="19"/>
      <c r="R27" s="14"/>
      <c r="S27" s="14"/>
      <c r="T27" s="20"/>
    </row>
    <row r="28" spans="1:20" hidden="1" x14ac:dyDescent="0.2">
      <c r="A28" s="9" t="s">
        <v>347</v>
      </c>
      <c r="B28" s="15"/>
      <c r="C28" s="16"/>
      <c r="D28" s="16"/>
      <c r="E28" s="18"/>
      <c r="F28" s="2"/>
      <c r="G28" s="5"/>
      <c r="H28" s="2"/>
      <c r="I28" s="7"/>
      <c r="J28" s="7"/>
      <c r="K28" s="16"/>
      <c r="L28" s="16"/>
      <c r="M28" s="16"/>
      <c r="N28" s="16"/>
      <c r="O28" s="16"/>
      <c r="P28" s="21"/>
      <c r="Q28" s="21"/>
      <c r="R28" s="16"/>
      <c r="S28" s="16"/>
      <c r="T28" s="22"/>
    </row>
    <row r="31" spans="1:20" hidden="1" x14ac:dyDescent="0.2">
      <c r="A31" s="9" t="s">
        <v>215</v>
      </c>
    </row>
    <row r="32" spans="1:20" hidden="1" x14ac:dyDescent="0.2">
      <c r="A32" s="9" t="s">
        <v>216</v>
      </c>
    </row>
    <row r="33" spans="1:21" hidden="1" x14ac:dyDescent="0.2">
      <c r="A33" s="9" t="s">
        <v>217</v>
      </c>
    </row>
    <row r="34" spans="1:21" hidden="1" x14ac:dyDescent="0.2">
      <c r="A34" s="9" t="s">
        <v>218</v>
      </c>
    </row>
    <row r="35" spans="1:21" hidden="1" x14ac:dyDescent="0.2">
      <c r="A35" s="9" t="s">
        <v>361</v>
      </c>
    </row>
    <row r="36" spans="1:21" hidden="1" x14ac:dyDescent="0.2">
      <c r="A36" s="9" t="s">
        <v>348</v>
      </c>
    </row>
    <row r="37" spans="1:21" hidden="1" x14ac:dyDescent="0.2">
      <c r="A37" s="9" t="s">
        <v>349</v>
      </c>
    </row>
    <row r="38" spans="1:21" hidden="1" x14ac:dyDescent="0.2">
      <c r="A38" s="9" t="s">
        <v>350</v>
      </c>
    </row>
    <row r="39" spans="1:21" hidden="1" x14ac:dyDescent="0.2">
      <c r="A39" s="9" t="s">
        <v>224</v>
      </c>
    </row>
    <row r="40" spans="1:21" hidden="1" x14ac:dyDescent="0.2">
      <c r="A40" s="9" t="s">
        <v>351</v>
      </c>
    </row>
    <row r="41" spans="1:21" hidden="1" x14ac:dyDescent="0.2">
      <c r="A41" s="9" t="s">
        <v>352</v>
      </c>
    </row>
    <row r="42" spans="1:21" hidden="1" x14ac:dyDescent="0.2">
      <c r="A42" s="9" t="s">
        <v>353</v>
      </c>
    </row>
    <row r="43" spans="1:21" hidden="1" x14ac:dyDescent="0.2">
      <c r="A43" s="9" t="s">
        <v>229</v>
      </c>
    </row>
    <row r="44" spans="1:21" hidden="1" x14ac:dyDescent="0.2">
      <c r="A44" s="9" t="s">
        <v>230</v>
      </c>
      <c r="B44" s="9" t="s">
        <v>231</v>
      </c>
      <c r="C44" s="9" t="s">
        <v>232</v>
      </c>
      <c r="D44" s="9" t="s">
        <v>233</v>
      </c>
      <c r="E44" s="9" t="s">
        <v>234</v>
      </c>
      <c r="G44" t="s">
        <v>236</v>
      </c>
      <c r="H44" t="s">
        <v>237</v>
      </c>
      <c r="I44" t="s">
        <v>238</v>
      </c>
      <c r="K44" s="9" t="s">
        <v>239</v>
      </c>
      <c r="L44" s="9" t="s">
        <v>240</v>
      </c>
      <c r="M44" s="9" t="s">
        <v>241</v>
      </c>
      <c r="N44" s="9" t="s">
        <v>242</v>
      </c>
      <c r="O44" s="9" t="s">
        <v>243</v>
      </c>
      <c r="P44" s="9" t="s">
        <v>244</v>
      </c>
      <c r="Q44" s="9" t="s">
        <v>245</v>
      </c>
      <c r="R44" s="9" t="s">
        <v>246</v>
      </c>
      <c r="S44" s="9" t="s">
        <v>247</v>
      </c>
      <c r="T44" s="9" t="s">
        <v>248</v>
      </c>
      <c r="U44" s="9" t="s">
        <v>354</v>
      </c>
    </row>
    <row r="45" spans="1:21" x14ac:dyDescent="0.2">
      <c r="B45" s="10" t="s">
        <v>249</v>
      </c>
      <c r="C45" s="11" t="s">
        <v>250</v>
      </c>
      <c r="D45" s="11" t="s">
        <v>0</v>
      </c>
      <c r="E45" s="11" t="s">
        <v>1</v>
      </c>
      <c r="F45" s="8" t="s">
        <v>2</v>
      </c>
      <c r="G45" s="8" t="s">
        <v>3</v>
      </c>
      <c r="H45" s="8" t="s">
        <v>251</v>
      </c>
      <c r="I45" s="8" t="s">
        <v>4</v>
      </c>
      <c r="J45" s="8"/>
      <c r="K45" s="11" t="s">
        <v>5</v>
      </c>
      <c r="L45" s="11" t="s">
        <v>253</v>
      </c>
      <c r="M45" s="11" t="s">
        <v>254</v>
      </c>
      <c r="N45" s="11" t="s">
        <v>255</v>
      </c>
      <c r="O45" s="11" t="s">
        <v>256</v>
      </c>
      <c r="P45" s="11" t="s">
        <v>257</v>
      </c>
      <c r="Q45" s="11" t="s">
        <v>258</v>
      </c>
      <c r="R45" s="11" t="s">
        <v>259</v>
      </c>
      <c r="S45" s="11" t="s">
        <v>260</v>
      </c>
      <c r="T45" s="11" t="s">
        <v>261</v>
      </c>
      <c r="U45" s="11" t="s">
        <v>355</v>
      </c>
    </row>
    <row r="46" spans="1:21" hidden="1" x14ac:dyDescent="0.2">
      <c r="A46" s="9" t="s">
        <v>262</v>
      </c>
      <c r="B46" s="12"/>
      <c r="C46" s="13"/>
      <c r="D46" s="14"/>
      <c r="E46" s="14"/>
      <c r="F46" s="25">
        <f t="shared" ref="F46" si="0">+R46</f>
        <v>0</v>
      </c>
      <c r="G46" s="4"/>
      <c r="H46" s="1"/>
      <c r="I46" s="1"/>
      <c r="J46" s="27"/>
      <c r="K46" s="23"/>
      <c r="L46" s="19"/>
      <c r="M46" s="14"/>
      <c r="N46" s="14"/>
      <c r="O46" s="14"/>
      <c r="P46" s="14"/>
      <c r="Q46" s="14"/>
      <c r="R46" s="19"/>
      <c r="S46" s="14"/>
      <c r="T46" s="14"/>
      <c r="U46" s="20"/>
    </row>
    <row r="47" spans="1:21" hidden="1" x14ac:dyDescent="0.2">
      <c r="A47" s="9" t="s">
        <v>346</v>
      </c>
      <c r="B47" s="12"/>
      <c r="C47" s="14"/>
      <c r="D47" s="14"/>
      <c r="E47" s="14"/>
      <c r="F47" s="25">
        <f>+R47</f>
        <v>0</v>
      </c>
      <c r="G47" s="4"/>
      <c r="H47" s="1"/>
      <c r="I47" s="1"/>
      <c r="J47" s="27"/>
      <c r="K47" s="23"/>
      <c r="L47" s="19"/>
      <c r="M47" s="14"/>
      <c r="N47" s="14"/>
      <c r="O47" s="14"/>
      <c r="P47" s="14"/>
      <c r="Q47" s="14"/>
      <c r="R47" s="19"/>
      <c r="S47" s="14"/>
      <c r="T47" s="14"/>
      <c r="U47" s="20"/>
    </row>
    <row r="48" spans="1:21" hidden="1" x14ac:dyDescent="0.2">
      <c r="A48" s="9" t="s">
        <v>347</v>
      </c>
      <c r="B48" s="15"/>
      <c r="C48" s="16"/>
      <c r="D48" s="16"/>
      <c r="E48" s="16"/>
      <c r="F48" s="3"/>
      <c r="G48" s="5"/>
      <c r="H48" s="2"/>
      <c r="I48" s="2"/>
      <c r="J48" s="2"/>
      <c r="K48" s="24"/>
      <c r="L48" s="21"/>
      <c r="M48" s="16"/>
      <c r="N48" s="16"/>
      <c r="O48" s="16"/>
      <c r="P48" s="16"/>
      <c r="Q48" s="16"/>
      <c r="R48" s="21"/>
      <c r="S48" s="16"/>
      <c r="T48" s="16"/>
      <c r="U48" s="2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opLeftCell="B59" workbookViewId="0">
      <selection activeCell="F71" sqref="F71"/>
    </sheetView>
  </sheetViews>
  <sheetFormatPr defaultRowHeight="14.25" outlineLevelRow="1" x14ac:dyDescent="0.2"/>
  <cols>
    <col min="1" max="1" width="8.796875" style="9" hidden="1" customWidth="1"/>
    <col min="2" max="2" width="6.796875" style="9" bestFit="1" customWidth="1"/>
    <col min="3" max="3" width="13" style="9" bestFit="1" customWidth="1"/>
    <col min="4" max="4" width="8.59765625" style="9" bestFit="1" customWidth="1"/>
    <col min="5" max="5" width="18.5" style="9" bestFit="1" customWidth="1"/>
    <col min="6" max="6" width="47" bestFit="1" customWidth="1"/>
    <col min="7" max="7" width="13.3984375" bestFit="1" customWidth="1"/>
    <col min="8" max="8" width="10.296875" bestFit="1" customWidth="1"/>
    <col min="9" max="9" width="11.3984375" bestFit="1" customWidth="1"/>
    <col min="10" max="10" width="11.3984375" customWidth="1"/>
    <col min="11" max="11" width="33.5" style="9" bestFit="1" customWidth="1"/>
    <col min="12" max="13" width="9.09765625" style="9" bestFit="1" customWidth="1"/>
    <col min="14" max="14" width="12" style="9" bestFit="1" customWidth="1"/>
    <col min="15" max="15" width="14.796875" style="9" bestFit="1" customWidth="1"/>
    <col min="16" max="16" width="10.59765625" style="9" bestFit="1" customWidth="1"/>
    <col min="17" max="17" width="14.796875" style="9" bestFit="1" customWidth="1"/>
    <col min="18" max="18" width="44.3984375" style="9" customWidth="1"/>
    <col min="19" max="19" width="18.09765625" style="9" bestFit="1" customWidth="1"/>
    <col min="20" max="20" width="11.3984375" style="9" bestFit="1" customWidth="1"/>
    <col min="21" max="21" width="8.796875" style="9"/>
  </cols>
  <sheetData>
    <row r="1" spans="1:20" hidden="1" x14ac:dyDescent="0.2">
      <c r="A1" s="9" t="s">
        <v>215</v>
      </c>
    </row>
    <row r="2" spans="1:20" hidden="1" x14ac:dyDescent="0.2">
      <c r="A2" s="9" t="s">
        <v>216</v>
      </c>
    </row>
    <row r="3" spans="1:20" hidden="1" x14ac:dyDescent="0.2">
      <c r="A3" s="9" t="s">
        <v>217</v>
      </c>
    </row>
    <row r="4" spans="1:20" hidden="1" x14ac:dyDescent="0.2">
      <c r="A4" s="9" t="s">
        <v>218</v>
      </c>
    </row>
    <row r="5" spans="1:20" hidden="1" x14ac:dyDescent="0.2">
      <c r="A5" s="9" t="s">
        <v>389</v>
      </c>
    </row>
    <row r="6" spans="1:20" hidden="1" x14ac:dyDescent="0.2">
      <c r="A6" s="9" t="s">
        <v>220</v>
      </c>
    </row>
    <row r="7" spans="1:20" hidden="1" x14ac:dyDescent="0.2">
      <c r="A7" s="9" t="s">
        <v>221</v>
      </c>
    </row>
    <row r="8" spans="1:20" hidden="1" x14ac:dyDescent="0.2">
      <c r="A8" s="9" t="s">
        <v>222</v>
      </c>
    </row>
    <row r="9" spans="1:20" hidden="1" x14ac:dyDescent="0.2">
      <c r="A9" s="9" t="s">
        <v>223</v>
      </c>
    </row>
    <row r="10" spans="1:20" hidden="1" x14ac:dyDescent="0.2">
      <c r="A10" s="9" t="s">
        <v>224</v>
      </c>
    </row>
    <row r="11" spans="1:20" hidden="1" x14ac:dyDescent="0.2">
      <c r="A11" s="9" t="s">
        <v>225</v>
      </c>
    </row>
    <row r="12" spans="1:20" hidden="1" x14ac:dyDescent="0.2">
      <c r="A12" s="9" t="s">
        <v>226</v>
      </c>
    </row>
    <row r="13" spans="1:20" hidden="1" x14ac:dyDescent="0.2">
      <c r="A13" s="9" t="s">
        <v>227</v>
      </c>
    </row>
    <row r="14" spans="1:20" hidden="1" x14ac:dyDescent="0.2">
      <c r="A14" s="9" t="s">
        <v>228</v>
      </c>
    </row>
    <row r="15" spans="1:20" hidden="1" x14ac:dyDescent="0.2">
      <c r="A15" s="9" t="s">
        <v>229</v>
      </c>
    </row>
    <row r="16" spans="1:20" hidden="1" x14ac:dyDescent="0.2">
      <c r="A16" s="9" t="s">
        <v>230</v>
      </c>
      <c r="B16" s="9" t="s">
        <v>231</v>
      </c>
      <c r="C16" s="9" t="s">
        <v>232</v>
      </c>
      <c r="D16" s="9" t="s">
        <v>233</v>
      </c>
      <c r="E16" s="9" t="s">
        <v>234</v>
      </c>
      <c r="F16" t="s">
        <v>235</v>
      </c>
      <c r="G16" t="s">
        <v>236</v>
      </c>
      <c r="H16" t="s">
        <v>237</v>
      </c>
      <c r="I16" t="s">
        <v>238</v>
      </c>
      <c r="K16" s="9" t="s">
        <v>239</v>
      </c>
      <c r="L16" s="9" t="s">
        <v>240</v>
      </c>
      <c r="M16" s="9" t="s">
        <v>241</v>
      </c>
      <c r="N16" s="9" t="s">
        <v>242</v>
      </c>
      <c r="O16" s="9" t="s">
        <v>243</v>
      </c>
      <c r="P16" s="9" t="s">
        <v>244</v>
      </c>
      <c r="Q16" s="9" t="s">
        <v>245</v>
      </c>
      <c r="R16" s="9" t="s">
        <v>246</v>
      </c>
      <c r="S16" s="9" t="s">
        <v>247</v>
      </c>
      <c r="T16" s="9" t="s">
        <v>248</v>
      </c>
    </row>
    <row r="17" spans="1:20" ht="42.75" x14ac:dyDescent="0.2">
      <c r="B17" s="10" t="s">
        <v>249</v>
      </c>
      <c r="C17" s="11" t="s">
        <v>250</v>
      </c>
      <c r="D17" s="11" t="s">
        <v>0</v>
      </c>
      <c r="E17" s="11" t="s">
        <v>1</v>
      </c>
      <c r="F17" s="8" t="s">
        <v>2</v>
      </c>
      <c r="G17" s="8" t="s">
        <v>3</v>
      </c>
      <c r="H17" s="8" t="s">
        <v>251</v>
      </c>
      <c r="I17" s="8" t="s">
        <v>4</v>
      </c>
      <c r="J17" s="26" t="s">
        <v>252</v>
      </c>
      <c r="K17" s="11" t="s">
        <v>5</v>
      </c>
      <c r="L17" s="11" t="s">
        <v>253</v>
      </c>
      <c r="M17" s="11" t="s">
        <v>254</v>
      </c>
      <c r="N17" s="11" t="s">
        <v>255</v>
      </c>
      <c r="O17" s="11" t="s">
        <v>256</v>
      </c>
      <c r="P17" s="11" t="s">
        <v>257</v>
      </c>
      <c r="Q17" s="11" t="s">
        <v>258</v>
      </c>
      <c r="R17" s="11" t="s">
        <v>259</v>
      </c>
      <c r="S17" s="11" t="s">
        <v>260</v>
      </c>
      <c r="T17" s="11" t="s">
        <v>261</v>
      </c>
    </row>
    <row r="18" spans="1:20" hidden="1" x14ac:dyDescent="0.2">
      <c r="A18" s="9" t="s">
        <v>262</v>
      </c>
      <c r="B18" s="12"/>
      <c r="C18" s="13"/>
      <c r="D18" s="14"/>
      <c r="E18" s="17"/>
      <c r="F18" s="1"/>
      <c r="G18" s="4"/>
      <c r="H18" s="1"/>
      <c r="I18" s="6"/>
      <c r="J18" s="27"/>
      <c r="K18" s="14"/>
      <c r="L18" s="14"/>
      <c r="M18" s="14"/>
      <c r="N18" s="14"/>
      <c r="O18" s="14"/>
      <c r="P18" s="19"/>
      <c r="Q18" s="19"/>
      <c r="R18" s="14"/>
      <c r="S18" s="14"/>
      <c r="T18" s="20"/>
    </row>
    <row r="19" spans="1:20" outlineLevel="1" x14ac:dyDescent="0.2">
      <c r="A19" s="9" t="s">
        <v>263</v>
      </c>
      <c r="B19" s="12" t="s">
        <v>264</v>
      </c>
      <c r="C19" s="13">
        <v>1000010</v>
      </c>
      <c r="D19" s="14" t="s">
        <v>390</v>
      </c>
      <c r="E19" s="17">
        <v>43608</v>
      </c>
      <c r="F19" s="1" t="s">
        <v>391</v>
      </c>
      <c r="G19" s="4">
        <v>1305151</v>
      </c>
      <c r="H19" s="1" t="s">
        <v>392</v>
      </c>
      <c r="I19" s="6">
        <v>971.61</v>
      </c>
      <c r="J19" s="27"/>
      <c r="K19" s="14" t="s">
        <v>393</v>
      </c>
      <c r="L19" s="14" t="s">
        <v>394</v>
      </c>
      <c r="M19" s="14" t="s">
        <v>395</v>
      </c>
      <c r="N19" s="14" t="s">
        <v>396</v>
      </c>
      <c r="O19" s="14" t="s">
        <v>271</v>
      </c>
      <c r="P19" s="19">
        <v>5114793</v>
      </c>
      <c r="Q19" s="19">
        <v>202002</v>
      </c>
      <c r="R19" s="14" t="s">
        <v>397</v>
      </c>
      <c r="S19" s="14" t="s">
        <v>398</v>
      </c>
      <c r="T19" s="20" t="s">
        <v>274</v>
      </c>
    </row>
    <row r="20" spans="1:20" outlineLevel="1" x14ac:dyDescent="0.2">
      <c r="A20" s="9" t="s">
        <v>263</v>
      </c>
      <c r="B20" s="12" t="s">
        <v>264</v>
      </c>
      <c r="C20" s="13">
        <v>1000036</v>
      </c>
      <c r="D20" s="14" t="s">
        <v>390</v>
      </c>
      <c r="E20" s="17">
        <v>43608</v>
      </c>
      <c r="F20" s="1" t="s">
        <v>399</v>
      </c>
      <c r="G20" s="4">
        <v>1305127</v>
      </c>
      <c r="H20" s="1" t="s">
        <v>267</v>
      </c>
      <c r="I20" s="6">
        <v>2475</v>
      </c>
      <c r="J20" s="27"/>
      <c r="K20" s="14" t="s">
        <v>37</v>
      </c>
      <c r="L20" s="14" t="s">
        <v>400</v>
      </c>
      <c r="M20" s="14" t="s">
        <v>401</v>
      </c>
      <c r="N20" s="14" t="s">
        <v>402</v>
      </c>
      <c r="O20" s="14" t="s">
        <v>271</v>
      </c>
      <c r="P20" s="19">
        <v>5114759</v>
      </c>
      <c r="Q20" s="19">
        <v>202002</v>
      </c>
      <c r="R20" s="14" t="s">
        <v>403</v>
      </c>
      <c r="S20" s="14" t="s">
        <v>404</v>
      </c>
      <c r="T20" s="20" t="s">
        <v>274</v>
      </c>
    </row>
    <row r="21" spans="1:20" outlineLevel="1" x14ac:dyDescent="0.2">
      <c r="A21" s="9" t="s">
        <v>263</v>
      </c>
      <c r="B21" s="12" t="s">
        <v>264</v>
      </c>
      <c r="C21" s="13">
        <v>1000038</v>
      </c>
      <c r="D21" s="14" t="s">
        <v>390</v>
      </c>
      <c r="E21" s="17">
        <v>43587</v>
      </c>
      <c r="F21" s="1" t="s">
        <v>405</v>
      </c>
      <c r="G21" s="4">
        <v>1305082</v>
      </c>
      <c r="H21" s="1" t="s">
        <v>299</v>
      </c>
      <c r="I21" s="6">
        <v>3543.33</v>
      </c>
      <c r="J21" s="27"/>
      <c r="K21" s="14" t="s">
        <v>8</v>
      </c>
      <c r="L21" s="14" t="s">
        <v>406</v>
      </c>
      <c r="M21" s="14" t="s">
        <v>407</v>
      </c>
      <c r="N21" s="14" t="s">
        <v>408</v>
      </c>
      <c r="O21" s="14" t="s">
        <v>271</v>
      </c>
      <c r="P21" s="19">
        <v>5114751</v>
      </c>
      <c r="Q21" s="19">
        <v>202002</v>
      </c>
      <c r="R21" s="14" t="s">
        <v>409</v>
      </c>
      <c r="S21" s="14" t="s">
        <v>410</v>
      </c>
      <c r="T21" s="20" t="s">
        <v>274</v>
      </c>
    </row>
    <row r="22" spans="1:20" outlineLevel="1" x14ac:dyDescent="0.2">
      <c r="A22" s="9" t="s">
        <v>263</v>
      </c>
      <c r="B22" s="12" t="s">
        <v>264</v>
      </c>
      <c r="C22" s="13">
        <v>1000040</v>
      </c>
      <c r="D22" s="14" t="s">
        <v>390</v>
      </c>
      <c r="E22" s="17">
        <v>43595</v>
      </c>
      <c r="F22" s="1" t="s">
        <v>411</v>
      </c>
      <c r="G22" s="4">
        <v>1305091</v>
      </c>
      <c r="H22" s="1" t="s">
        <v>412</v>
      </c>
      <c r="I22" s="6">
        <v>2800</v>
      </c>
      <c r="J22" s="27"/>
      <c r="K22" s="14" t="s">
        <v>76</v>
      </c>
      <c r="L22" s="14" t="s">
        <v>406</v>
      </c>
      <c r="M22" s="14" t="s">
        <v>407</v>
      </c>
      <c r="N22" s="14" t="s">
        <v>408</v>
      </c>
      <c r="O22" s="14" t="s">
        <v>271</v>
      </c>
      <c r="P22" s="19">
        <v>5114754</v>
      </c>
      <c r="Q22" s="19">
        <v>202002</v>
      </c>
      <c r="R22" s="14" t="s">
        <v>413</v>
      </c>
      <c r="S22" s="14" t="s">
        <v>414</v>
      </c>
      <c r="T22" s="20" t="s">
        <v>274</v>
      </c>
    </row>
    <row r="23" spans="1:20" outlineLevel="1" x14ac:dyDescent="0.2">
      <c r="A23" s="9" t="s">
        <v>263</v>
      </c>
      <c r="B23" s="12" t="s">
        <v>264</v>
      </c>
      <c r="C23" s="13">
        <v>1001226</v>
      </c>
      <c r="D23" s="14" t="s">
        <v>390</v>
      </c>
      <c r="E23" s="17">
        <v>43587</v>
      </c>
      <c r="F23" s="1" t="s">
        <v>18</v>
      </c>
      <c r="G23" s="4">
        <v>1305083</v>
      </c>
      <c r="H23" s="1" t="s">
        <v>299</v>
      </c>
      <c r="I23" s="6">
        <v>1250</v>
      </c>
      <c r="J23" s="27"/>
      <c r="K23" s="14" t="s">
        <v>8</v>
      </c>
      <c r="L23" s="14" t="s">
        <v>394</v>
      </c>
      <c r="M23" s="14" t="s">
        <v>395</v>
      </c>
      <c r="N23" s="14" t="s">
        <v>415</v>
      </c>
      <c r="O23" s="14" t="s">
        <v>271</v>
      </c>
      <c r="P23" s="19">
        <v>5114753</v>
      </c>
      <c r="Q23" s="19">
        <v>202002</v>
      </c>
      <c r="R23" s="14" t="s">
        <v>416</v>
      </c>
      <c r="S23" s="14" t="s">
        <v>417</v>
      </c>
      <c r="T23" s="20" t="s">
        <v>274</v>
      </c>
    </row>
    <row r="24" spans="1:20" outlineLevel="1" x14ac:dyDescent="0.2">
      <c r="A24" s="9" t="s">
        <v>263</v>
      </c>
      <c r="B24" s="12" t="s">
        <v>264</v>
      </c>
      <c r="C24" s="13">
        <v>1002540</v>
      </c>
      <c r="D24" s="14" t="s">
        <v>390</v>
      </c>
      <c r="E24" s="17">
        <v>43602</v>
      </c>
      <c r="F24" s="1" t="s">
        <v>418</v>
      </c>
      <c r="G24" s="4">
        <v>1305122</v>
      </c>
      <c r="H24" s="1" t="s">
        <v>267</v>
      </c>
      <c r="I24" s="6">
        <v>15066</v>
      </c>
      <c r="J24" s="27"/>
      <c r="K24" s="14" t="s">
        <v>37</v>
      </c>
      <c r="L24" s="14" t="s">
        <v>419</v>
      </c>
      <c r="M24" s="14" t="s">
        <v>420</v>
      </c>
      <c r="N24" s="14" t="s">
        <v>421</v>
      </c>
      <c r="O24" s="14" t="s">
        <v>271</v>
      </c>
      <c r="P24" s="19">
        <v>5114767</v>
      </c>
      <c r="Q24" s="19">
        <v>202002</v>
      </c>
      <c r="R24" s="14" t="s">
        <v>422</v>
      </c>
      <c r="S24" s="14" t="s">
        <v>423</v>
      </c>
      <c r="T24" s="20" t="s">
        <v>274</v>
      </c>
    </row>
    <row r="25" spans="1:20" outlineLevel="1" x14ac:dyDescent="0.2">
      <c r="A25" s="9" t="s">
        <v>263</v>
      </c>
      <c r="B25" s="12" t="s">
        <v>264</v>
      </c>
      <c r="C25" s="13">
        <v>1003911</v>
      </c>
      <c r="D25" s="14" t="s">
        <v>390</v>
      </c>
      <c r="E25" s="17">
        <v>43616</v>
      </c>
      <c r="F25" s="1" t="s">
        <v>424</v>
      </c>
      <c r="G25" s="4">
        <v>1305161</v>
      </c>
      <c r="H25" s="1" t="s">
        <v>425</v>
      </c>
      <c r="I25" s="6">
        <v>520</v>
      </c>
      <c r="J25" s="27"/>
      <c r="K25" s="14" t="s">
        <v>32</v>
      </c>
      <c r="L25" s="14" t="s">
        <v>426</v>
      </c>
      <c r="M25" s="14" t="s">
        <v>427</v>
      </c>
      <c r="N25" s="14" t="s">
        <v>428</v>
      </c>
      <c r="O25" s="14" t="s">
        <v>271</v>
      </c>
      <c r="P25" s="19">
        <v>5114112</v>
      </c>
      <c r="Q25" s="19">
        <v>202002</v>
      </c>
      <c r="R25" s="14" t="s">
        <v>429</v>
      </c>
      <c r="S25" s="14" t="s">
        <v>430</v>
      </c>
      <c r="T25" s="20" t="s">
        <v>271</v>
      </c>
    </row>
    <row r="26" spans="1:20" outlineLevel="1" x14ac:dyDescent="0.2">
      <c r="A26" s="9" t="s">
        <v>263</v>
      </c>
      <c r="B26" s="12" t="s">
        <v>264</v>
      </c>
      <c r="C26" s="13">
        <v>1004582</v>
      </c>
      <c r="D26" s="14" t="s">
        <v>390</v>
      </c>
      <c r="E26" s="17">
        <v>43606</v>
      </c>
      <c r="F26" s="1" t="s">
        <v>431</v>
      </c>
      <c r="G26" s="4">
        <v>1305101</v>
      </c>
      <c r="H26" s="1" t="s">
        <v>356</v>
      </c>
      <c r="I26" s="6">
        <v>28476</v>
      </c>
      <c r="J26" s="27"/>
      <c r="K26" s="14" t="s">
        <v>195</v>
      </c>
      <c r="L26" s="14" t="s">
        <v>394</v>
      </c>
      <c r="M26" s="14" t="s">
        <v>395</v>
      </c>
      <c r="N26" s="14" t="s">
        <v>396</v>
      </c>
      <c r="O26" s="14" t="s">
        <v>271</v>
      </c>
      <c r="P26" s="19">
        <v>0</v>
      </c>
      <c r="Q26" s="19">
        <v>202002</v>
      </c>
      <c r="R26" s="14" t="s">
        <v>432</v>
      </c>
      <c r="S26" s="14" t="s">
        <v>433</v>
      </c>
      <c r="T26" s="20" t="s">
        <v>281</v>
      </c>
    </row>
    <row r="27" spans="1:20" outlineLevel="1" x14ac:dyDescent="0.2">
      <c r="A27" s="9" t="s">
        <v>263</v>
      </c>
      <c r="B27" s="12" t="s">
        <v>264</v>
      </c>
      <c r="C27" s="13">
        <v>1004970</v>
      </c>
      <c r="D27" s="14" t="s">
        <v>390</v>
      </c>
      <c r="E27" s="17">
        <v>43595</v>
      </c>
      <c r="F27" s="1" t="s">
        <v>126</v>
      </c>
      <c r="G27" s="4">
        <v>1305092</v>
      </c>
      <c r="H27" s="1" t="s">
        <v>425</v>
      </c>
      <c r="I27" s="6">
        <v>3177.3</v>
      </c>
      <c r="J27" s="27"/>
      <c r="K27" s="14" t="s">
        <v>32</v>
      </c>
      <c r="L27" s="14" t="s">
        <v>394</v>
      </c>
      <c r="M27" s="14" t="s">
        <v>395</v>
      </c>
      <c r="N27" s="14" t="s">
        <v>396</v>
      </c>
      <c r="O27" s="14" t="s">
        <v>271</v>
      </c>
      <c r="P27" s="19">
        <v>0</v>
      </c>
      <c r="Q27" s="19">
        <v>202002</v>
      </c>
      <c r="R27" s="14" t="s">
        <v>434</v>
      </c>
      <c r="S27" s="14" t="s">
        <v>435</v>
      </c>
      <c r="T27" s="20" t="s">
        <v>274</v>
      </c>
    </row>
    <row r="28" spans="1:20" outlineLevel="1" x14ac:dyDescent="0.2">
      <c r="A28" s="9" t="s">
        <v>263</v>
      </c>
      <c r="B28" s="12" t="s">
        <v>264</v>
      </c>
      <c r="C28" s="13">
        <v>1004970</v>
      </c>
      <c r="D28" s="14" t="s">
        <v>390</v>
      </c>
      <c r="E28" s="17">
        <v>43608</v>
      </c>
      <c r="F28" s="1" t="s">
        <v>126</v>
      </c>
      <c r="G28" s="4">
        <v>1305148</v>
      </c>
      <c r="H28" s="1" t="s">
        <v>425</v>
      </c>
      <c r="I28" s="6">
        <v>2538.8000000000002</v>
      </c>
      <c r="J28" s="27"/>
      <c r="K28" s="14" t="s">
        <v>32</v>
      </c>
      <c r="L28" s="14" t="s">
        <v>394</v>
      </c>
      <c r="M28" s="14" t="s">
        <v>395</v>
      </c>
      <c r="N28" s="14" t="s">
        <v>396</v>
      </c>
      <c r="O28" s="14" t="s">
        <v>271</v>
      </c>
      <c r="P28" s="19">
        <v>0</v>
      </c>
      <c r="Q28" s="19">
        <v>202002</v>
      </c>
      <c r="R28" s="14" t="s">
        <v>436</v>
      </c>
      <c r="S28" s="14" t="s">
        <v>437</v>
      </c>
      <c r="T28" s="20" t="s">
        <v>274</v>
      </c>
    </row>
    <row r="29" spans="1:20" outlineLevel="1" x14ac:dyDescent="0.2">
      <c r="A29" s="9" t="s">
        <v>263</v>
      </c>
      <c r="B29" s="12" t="s">
        <v>264</v>
      </c>
      <c r="C29" s="13">
        <v>1004970</v>
      </c>
      <c r="D29" s="14" t="s">
        <v>390</v>
      </c>
      <c r="E29" s="17">
        <v>43608</v>
      </c>
      <c r="F29" s="1" t="s">
        <v>126</v>
      </c>
      <c r="G29" s="4">
        <v>1305146</v>
      </c>
      <c r="H29" s="1" t="s">
        <v>438</v>
      </c>
      <c r="I29" s="6">
        <v>15128</v>
      </c>
      <c r="J29" s="27"/>
      <c r="K29" s="14" t="s">
        <v>439</v>
      </c>
      <c r="L29" s="14" t="s">
        <v>394</v>
      </c>
      <c r="M29" s="14" t="s">
        <v>395</v>
      </c>
      <c r="N29" s="14" t="s">
        <v>440</v>
      </c>
      <c r="O29" s="14" t="s">
        <v>271</v>
      </c>
      <c r="P29" s="19">
        <v>0</v>
      </c>
      <c r="Q29" s="19">
        <v>202002</v>
      </c>
      <c r="R29" s="14" t="s">
        <v>441</v>
      </c>
      <c r="S29" s="14" t="s">
        <v>442</v>
      </c>
      <c r="T29" s="20" t="s">
        <v>281</v>
      </c>
    </row>
    <row r="30" spans="1:20" outlineLevel="1" x14ac:dyDescent="0.2">
      <c r="A30" s="9" t="s">
        <v>263</v>
      </c>
      <c r="B30" s="12" t="s">
        <v>264</v>
      </c>
      <c r="C30" s="13">
        <v>1004970</v>
      </c>
      <c r="D30" s="14" t="s">
        <v>390</v>
      </c>
      <c r="E30" s="17">
        <v>43608</v>
      </c>
      <c r="F30" s="1" t="s">
        <v>126</v>
      </c>
      <c r="G30" s="4">
        <v>1305146</v>
      </c>
      <c r="H30" s="1" t="s">
        <v>438</v>
      </c>
      <c r="I30" s="6">
        <v>1996.64</v>
      </c>
      <c r="J30" s="27"/>
      <c r="K30" s="14" t="s">
        <v>439</v>
      </c>
      <c r="L30" s="14" t="s">
        <v>394</v>
      </c>
      <c r="M30" s="14" t="s">
        <v>395</v>
      </c>
      <c r="N30" s="14" t="s">
        <v>440</v>
      </c>
      <c r="O30" s="14" t="s">
        <v>271</v>
      </c>
      <c r="P30" s="19">
        <v>0</v>
      </c>
      <c r="Q30" s="19">
        <v>202002</v>
      </c>
      <c r="R30" s="14" t="s">
        <v>441</v>
      </c>
      <c r="S30" s="14" t="s">
        <v>442</v>
      </c>
      <c r="T30" s="20" t="s">
        <v>281</v>
      </c>
    </row>
    <row r="31" spans="1:20" outlineLevel="1" x14ac:dyDescent="0.2">
      <c r="A31" s="9" t="s">
        <v>263</v>
      </c>
      <c r="B31" s="12" t="s">
        <v>264</v>
      </c>
      <c r="C31" s="13">
        <v>1004970</v>
      </c>
      <c r="D31" s="14" t="s">
        <v>390</v>
      </c>
      <c r="E31" s="17">
        <v>43608</v>
      </c>
      <c r="F31" s="1" t="s">
        <v>126</v>
      </c>
      <c r="G31" s="4">
        <v>1305146</v>
      </c>
      <c r="H31" s="1" t="s">
        <v>438</v>
      </c>
      <c r="I31" s="6">
        <v>5505.63</v>
      </c>
      <c r="J31" s="27"/>
      <c r="K31" s="14" t="s">
        <v>439</v>
      </c>
      <c r="L31" s="14" t="s">
        <v>394</v>
      </c>
      <c r="M31" s="14" t="s">
        <v>395</v>
      </c>
      <c r="N31" s="14" t="s">
        <v>440</v>
      </c>
      <c r="O31" s="14" t="s">
        <v>271</v>
      </c>
      <c r="P31" s="19">
        <v>0</v>
      </c>
      <c r="Q31" s="19">
        <v>202002</v>
      </c>
      <c r="R31" s="14" t="s">
        <v>441</v>
      </c>
      <c r="S31" s="14" t="s">
        <v>442</v>
      </c>
      <c r="T31" s="20" t="s">
        <v>274</v>
      </c>
    </row>
    <row r="32" spans="1:20" outlineLevel="1" x14ac:dyDescent="0.2">
      <c r="A32" s="9" t="s">
        <v>263</v>
      </c>
      <c r="B32" s="12" t="s">
        <v>264</v>
      </c>
      <c r="C32" s="13">
        <v>1004970</v>
      </c>
      <c r="D32" s="14" t="s">
        <v>390</v>
      </c>
      <c r="E32" s="17">
        <v>43602</v>
      </c>
      <c r="F32" s="1" t="s">
        <v>126</v>
      </c>
      <c r="G32" s="4">
        <v>1305102</v>
      </c>
      <c r="H32" s="1" t="s">
        <v>282</v>
      </c>
      <c r="I32" s="6">
        <v>25250</v>
      </c>
      <c r="J32" s="27"/>
      <c r="K32" s="14" t="s">
        <v>71</v>
      </c>
      <c r="L32" s="14" t="s">
        <v>394</v>
      </c>
      <c r="M32" s="14" t="s">
        <v>395</v>
      </c>
      <c r="N32" s="14" t="s">
        <v>396</v>
      </c>
      <c r="O32" s="14" t="s">
        <v>271</v>
      </c>
      <c r="P32" s="19">
        <v>0</v>
      </c>
      <c r="Q32" s="19">
        <v>202002</v>
      </c>
      <c r="R32" s="14" t="s">
        <v>443</v>
      </c>
      <c r="S32" s="14" t="s">
        <v>444</v>
      </c>
      <c r="T32" s="20" t="s">
        <v>274</v>
      </c>
    </row>
    <row r="33" spans="1:20" outlineLevel="1" x14ac:dyDescent="0.2">
      <c r="A33" s="9" t="s">
        <v>263</v>
      </c>
      <c r="B33" s="12" t="s">
        <v>264</v>
      </c>
      <c r="C33" s="13">
        <v>1004970</v>
      </c>
      <c r="D33" s="14" t="s">
        <v>390</v>
      </c>
      <c r="E33" s="17">
        <v>43602</v>
      </c>
      <c r="F33" s="1" t="s">
        <v>126</v>
      </c>
      <c r="G33" s="4">
        <v>1305100</v>
      </c>
      <c r="H33" s="1" t="s">
        <v>282</v>
      </c>
      <c r="I33" s="6">
        <v>126250</v>
      </c>
      <c r="J33" s="27"/>
      <c r="K33" s="14" t="s">
        <v>71</v>
      </c>
      <c r="L33" s="14" t="s">
        <v>394</v>
      </c>
      <c r="M33" s="14" t="s">
        <v>395</v>
      </c>
      <c r="N33" s="14" t="s">
        <v>396</v>
      </c>
      <c r="O33" s="14" t="s">
        <v>271</v>
      </c>
      <c r="P33" s="19">
        <v>0</v>
      </c>
      <c r="Q33" s="19">
        <v>202002</v>
      </c>
      <c r="R33" s="14" t="s">
        <v>445</v>
      </c>
      <c r="S33" s="14" t="s">
        <v>446</v>
      </c>
      <c r="T33" s="20" t="s">
        <v>274</v>
      </c>
    </row>
    <row r="34" spans="1:20" outlineLevel="1" x14ac:dyDescent="0.2">
      <c r="A34" s="9" t="s">
        <v>263</v>
      </c>
      <c r="B34" s="12" t="s">
        <v>264</v>
      </c>
      <c r="C34" s="13">
        <v>1005615</v>
      </c>
      <c r="D34" s="14" t="s">
        <v>390</v>
      </c>
      <c r="E34" s="17">
        <v>43595</v>
      </c>
      <c r="F34" s="1" t="s">
        <v>447</v>
      </c>
      <c r="G34" s="4">
        <v>1305095</v>
      </c>
      <c r="H34" s="1" t="s">
        <v>267</v>
      </c>
      <c r="I34" s="6">
        <v>1875</v>
      </c>
      <c r="J34" s="27"/>
      <c r="K34" s="14" t="s">
        <v>37</v>
      </c>
      <c r="L34" s="14" t="s">
        <v>406</v>
      </c>
      <c r="M34" s="14" t="s">
        <v>407</v>
      </c>
      <c r="N34" s="14" t="s">
        <v>448</v>
      </c>
      <c r="O34" s="14" t="s">
        <v>271</v>
      </c>
      <c r="P34" s="19">
        <v>5114766</v>
      </c>
      <c r="Q34" s="19">
        <v>202002</v>
      </c>
      <c r="R34" s="14" t="s">
        <v>449</v>
      </c>
      <c r="S34" s="14" t="s">
        <v>450</v>
      </c>
      <c r="T34" s="20" t="s">
        <v>274</v>
      </c>
    </row>
    <row r="35" spans="1:20" outlineLevel="1" x14ac:dyDescent="0.2">
      <c r="A35" s="9" t="s">
        <v>263</v>
      </c>
      <c r="B35" s="12" t="s">
        <v>264</v>
      </c>
      <c r="C35" s="13">
        <v>1005615</v>
      </c>
      <c r="D35" s="14" t="s">
        <v>390</v>
      </c>
      <c r="E35" s="17">
        <v>43616</v>
      </c>
      <c r="F35" s="1" t="s">
        <v>447</v>
      </c>
      <c r="G35" s="4">
        <v>1305162</v>
      </c>
      <c r="H35" s="1" t="s">
        <v>267</v>
      </c>
      <c r="I35" s="6">
        <v>1875</v>
      </c>
      <c r="J35" s="27"/>
      <c r="K35" s="14" t="s">
        <v>37</v>
      </c>
      <c r="L35" s="14" t="s">
        <v>406</v>
      </c>
      <c r="M35" s="14" t="s">
        <v>407</v>
      </c>
      <c r="N35" s="14" t="s">
        <v>448</v>
      </c>
      <c r="O35" s="14" t="s">
        <v>271</v>
      </c>
      <c r="P35" s="19">
        <v>5114766</v>
      </c>
      <c r="Q35" s="19">
        <v>202002</v>
      </c>
      <c r="R35" s="14" t="s">
        <v>451</v>
      </c>
      <c r="S35" s="14" t="s">
        <v>452</v>
      </c>
      <c r="T35" s="20" t="s">
        <v>274</v>
      </c>
    </row>
    <row r="36" spans="1:20" outlineLevel="1" x14ac:dyDescent="0.2">
      <c r="A36" s="9" t="s">
        <v>263</v>
      </c>
      <c r="B36" s="12" t="s">
        <v>264</v>
      </c>
      <c r="C36" s="13">
        <v>1005615</v>
      </c>
      <c r="D36" s="14" t="s">
        <v>390</v>
      </c>
      <c r="E36" s="17">
        <v>43595</v>
      </c>
      <c r="F36" s="1" t="s">
        <v>447</v>
      </c>
      <c r="G36" s="4">
        <v>1305096</v>
      </c>
      <c r="H36" s="1" t="s">
        <v>267</v>
      </c>
      <c r="I36" s="6">
        <v>4875</v>
      </c>
      <c r="J36" s="27"/>
      <c r="K36" s="14" t="s">
        <v>37</v>
      </c>
      <c r="L36" s="14" t="s">
        <v>406</v>
      </c>
      <c r="M36" s="14" t="s">
        <v>407</v>
      </c>
      <c r="N36" s="14" t="s">
        <v>448</v>
      </c>
      <c r="O36" s="14" t="s">
        <v>271</v>
      </c>
      <c r="P36" s="19">
        <v>5114766</v>
      </c>
      <c r="Q36" s="19">
        <v>202002</v>
      </c>
      <c r="R36" s="14" t="s">
        <v>453</v>
      </c>
      <c r="S36" s="14" t="s">
        <v>454</v>
      </c>
      <c r="T36" s="20" t="s">
        <v>274</v>
      </c>
    </row>
    <row r="37" spans="1:20" outlineLevel="1" x14ac:dyDescent="0.2">
      <c r="A37" s="9" t="s">
        <v>263</v>
      </c>
      <c r="B37" s="12" t="s">
        <v>264</v>
      </c>
      <c r="C37" s="13">
        <v>1005615</v>
      </c>
      <c r="D37" s="14" t="s">
        <v>390</v>
      </c>
      <c r="E37" s="17">
        <v>43608</v>
      </c>
      <c r="F37" s="1" t="s">
        <v>447</v>
      </c>
      <c r="G37" s="4">
        <v>1305144</v>
      </c>
      <c r="H37" s="1" t="s">
        <v>267</v>
      </c>
      <c r="I37" s="6">
        <v>1875</v>
      </c>
      <c r="J37" s="27"/>
      <c r="K37" s="14" t="s">
        <v>37</v>
      </c>
      <c r="L37" s="14" t="s">
        <v>406</v>
      </c>
      <c r="M37" s="14" t="s">
        <v>407</v>
      </c>
      <c r="N37" s="14" t="s">
        <v>448</v>
      </c>
      <c r="O37" s="14" t="s">
        <v>271</v>
      </c>
      <c r="P37" s="19">
        <v>5114766</v>
      </c>
      <c r="Q37" s="19">
        <v>202002</v>
      </c>
      <c r="R37" s="14" t="s">
        <v>455</v>
      </c>
      <c r="S37" s="14" t="s">
        <v>456</v>
      </c>
      <c r="T37" s="20" t="s">
        <v>274</v>
      </c>
    </row>
    <row r="38" spans="1:20" outlineLevel="1" x14ac:dyDescent="0.2">
      <c r="A38" s="9" t="s">
        <v>263</v>
      </c>
      <c r="B38" s="12" t="s">
        <v>264</v>
      </c>
      <c r="C38" s="13">
        <v>1006004</v>
      </c>
      <c r="D38" s="14" t="s">
        <v>390</v>
      </c>
      <c r="E38" s="17">
        <v>43608</v>
      </c>
      <c r="F38" s="1" t="s">
        <v>457</v>
      </c>
      <c r="G38" s="4">
        <v>1305128</v>
      </c>
      <c r="H38" s="1" t="s">
        <v>267</v>
      </c>
      <c r="I38" s="6">
        <v>875</v>
      </c>
      <c r="J38" s="27"/>
      <c r="K38" s="14" t="s">
        <v>37</v>
      </c>
      <c r="L38" s="14" t="s">
        <v>458</v>
      </c>
      <c r="M38" s="14" t="s">
        <v>459</v>
      </c>
      <c r="N38" s="14" t="s">
        <v>460</v>
      </c>
      <c r="O38" s="14" t="s">
        <v>271</v>
      </c>
      <c r="P38" s="19">
        <v>5114553</v>
      </c>
      <c r="Q38" s="19">
        <v>202002</v>
      </c>
      <c r="R38" s="14" t="s">
        <v>461</v>
      </c>
      <c r="S38" s="14" t="s">
        <v>462</v>
      </c>
      <c r="T38" s="20" t="s">
        <v>274</v>
      </c>
    </row>
    <row r="39" spans="1:20" outlineLevel="1" x14ac:dyDescent="0.2">
      <c r="A39" s="9" t="s">
        <v>263</v>
      </c>
      <c r="B39" s="12" t="s">
        <v>264</v>
      </c>
      <c r="C39" s="13">
        <v>1006474</v>
      </c>
      <c r="D39" s="14" t="s">
        <v>390</v>
      </c>
      <c r="E39" s="17">
        <v>43602</v>
      </c>
      <c r="F39" s="1" t="s">
        <v>463</v>
      </c>
      <c r="G39" s="4">
        <v>1305110</v>
      </c>
      <c r="H39" s="1" t="s">
        <v>267</v>
      </c>
      <c r="I39" s="6">
        <v>992.25</v>
      </c>
      <c r="J39" s="27"/>
      <c r="K39" s="14" t="s">
        <v>37</v>
      </c>
      <c r="L39" s="14" t="s">
        <v>426</v>
      </c>
      <c r="M39" s="14" t="s">
        <v>464</v>
      </c>
      <c r="N39" s="14" t="s">
        <v>465</v>
      </c>
      <c r="O39" s="14" t="s">
        <v>271</v>
      </c>
      <c r="P39" s="19">
        <v>5114695</v>
      </c>
      <c r="Q39" s="19">
        <v>202002</v>
      </c>
      <c r="R39" s="14" t="s">
        <v>466</v>
      </c>
      <c r="S39" s="14" t="s">
        <v>467</v>
      </c>
      <c r="T39" s="20" t="s">
        <v>274</v>
      </c>
    </row>
    <row r="40" spans="1:20" outlineLevel="1" x14ac:dyDescent="0.2">
      <c r="A40" s="9" t="s">
        <v>263</v>
      </c>
      <c r="B40" s="12" t="s">
        <v>264</v>
      </c>
      <c r="C40" s="13">
        <v>1006474</v>
      </c>
      <c r="D40" s="14" t="s">
        <v>390</v>
      </c>
      <c r="E40" s="17">
        <v>43608</v>
      </c>
      <c r="F40" s="1" t="s">
        <v>463</v>
      </c>
      <c r="G40" s="4">
        <v>1305131</v>
      </c>
      <c r="H40" s="1" t="s">
        <v>267</v>
      </c>
      <c r="I40" s="6">
        <v>722.25</v>
      </c>
      <c r="J40" s="27"/>
      <c r="K40" s="14" t="s">
        <v>37</v>
      </c>
      <c r="L40" s="14" t="s">
        <v>426</v>
      </c>
      <c r="M40" s="14" t="s">
        <v>427</v>
      </c>
      <c r="N40" s="14" t="s">
        <v>468</v>
      </c>
      <c r="O40" s="14" t="s">
        <v>271</v>
      </c>
      <c r="P40" s="19">
        <v>5114492</v>
      </c>
      <c r="Q40" s="19">
        <v>202002</v>
      </c>
      <c r="R40" s="14" t="s">
        <v>469</v>
      </c>
      <c r="S40" s="14" t="s">
        <v>470</v>
      </c>
      <c r="T40" s="20" t="s">
        <v>274</v>
      </c>
    </row>
    <row r="41" spans="1:20" outlineLevel="1" x14ac:dyDescent="0.2">
      <c r="A41" s="9" t="s">
        <v>263</v>
      </c>
      <c r="B41" s="12" t="s">
        <v>264</v>
      </c>
      <c r="C41" s="13">
        <v>1006474</v>
      </c>
      <c r="D41" s="14" t="s">
        <v>390</v>
      </c>
      <c r="E41" s="17">
        <v>43608</v>
      </c>
      <c r="F41" s="1" t="s">
        <v>463</v>
      </c>
      <c r="G41" s="4">
        <v>1305123</v>
      </c>
      <c r="H41" s="1" t="s">
        <v>267</v>
      </c>
      <c r="I41" s="6">
        <v>2430</v>
      </c>
      <c r="J41" s="27"/>
      <c r="K41" s="14" t="s">
        <v>37</v>
      </c>
      <c r="L41" s="14" t="s">
        <v>426</v>
      </c>
      <c r="M41" s="14" t="s">
        <v>471</v>
      </c>
      <c r="N41" s="14" t="s">
        <v>472</v>
      </c>
      <c r="O41" s="14" t="s">
        <v>271</v>
      </c>
      <c r="P41" s="19">
        <v>5114696</v>
      </c>
      <c r="Q41" s="19">
        <v>202002</v>
      </c>
      <c r="R41" s="14" t="s">
        <v>473</v>
      </c>
      <c r="S41" s="14" t="s">
        <v>474</v>
      </c>
      <c r="T41" s="20" t="s">
        <v>274</v>
      </c>
    </row>
    <row r="42" spans="1:20" outlineLevel="1" x14ac:dyDescent="0.2">
      <c r="A42" s="9" t="s">
        <v>263</v>
      </c>
      <c r="B42" s="12" t="s">
        <v>264</v>
      </c>
      <c r="C42" s="13">
        <v>1006474</v>
      </c>
      <c r="D42" s="14" t="s">
        <v>390</v>
      </c>
      <c r="E42" s="17">
        <v>43616</v>
      </c>
      <c r="F42" s="1" t="s">
        <v>463</v>
      </c>
      <c r="G42" s="4">
        <v>1305155</v>
      </c>
      <c r="H42" s="1" t="s">
        <v>267</v>
      </c>
      <c r="I42" s="6">
        <v>1620</v>
      </c>
      <c r="J42" s="27"/>
      <c r="K42" s="14" t="s">
        <v>37</v>
      </c>
      <c r="L42" s="14" t="s">
        <v>394</v>
      </c>
      <c r="M42" s="14" t="s">
        <v>475</v>
      </c>
      <c r="N42" s="14" t="s">
        <v>476</v>
      </c>
      <c r="O42" s="14" t="s">
        <v>271</v>
      </c>
      <c r="P42" s="19">
        <v>5114791</v>
      </c>
      <c r="Q42" s="19">
        <v>202002</v>
      </c>
      <c r="R42" s="14" t="s">
        <v>477</v>
      </c>
      <c r="S42" s="14" t="s">
        <v>478</v>
      </c>
      <c r="T42" s="20" t="s">
        <v>271</v>
      </c>
    </row>
    <row r="43" spans="1:20" outlineLevel="1" x14ac:dyDescent="0.2">
      <c r="A43" s="9" t="s">
        <v>263</v>
      </c>
      <c r="B43" s="12" t="s">
        <v>264</v>
      </c>
      <c r="C43" s="13">
        <v>1008542</v>
      </c>
      <c r="D43" s="14" t="s">
        <v>390</v>
      </c>
      <c r="E43" s="17">
        <v>43608</v>
      </c>
      <c r="F43" s="1" t="s">
        <v>479</v>
      </c>
      <c r="G43" s="4">
        <v>1305132</v>
      </c>
      <c r="H43" s="1" t="s">
        <v>267</v>
      </c>
      <c r="I43" s="6">
        <v>702</v>
      </c>
      <c r="J43" s="27"/>
      <c r="K43" s="14" t="s">
        <v>37</v>
      </c>
      <c r="L43" s="14" t="s">
        <v>419</v>
      </c>
      <c r="M43" s="14" t="s">
        <v>480</v>
      </c>
      <c r="N43" s="14" t="s">
        <v>481</v>
      </c>
      <c r="O43" s="14" t="s">
        <v>271</v>
      </c>
      <c r="P43" s="19">
        <v>5114494</v>
      </c>
      <c r="Q43" s="19">
        <v>202002</v>
      </c>
      <c r="R43" s="14" t="s">
        <v>482</v>
      </c>
      <c r="S43" s="14" t="s">
        <v>483</v>
      </c>
      <c r="T43" s="20" t="s">
        <v>274</v>
      </c>
    </row>
    <row r="44" spans="1:20" outlineLevel="1" x14ac:dyDescent="0.2">
      <c r="A44" s="9" t="s">
        <v>263</v>
      </c>
      <c r="B44" s="12" t="s">
        <v>264</v>
      </c>
      <c r="C44" s="13">
        <v>1008542</v>
      </c>
      <c r="D44" s="14" t="s">
        <v>390</v>
      </c>
      <c r="E44" s="17">
        <v>43602</v>
      </c>
      <c r="F44" s="1" t="s">
        <v>479</v>
      </c>
      <c r="G44" s="4">
        <v>1305112</v>
      </c>
      <c r="H44" s="1" t="s">
        <v>267</v>
      </c>
      <c r="I44" s="6">
        <v>754</v>
      </c>
      <c r="J44" s="27"/>
      <c r="K44" s="14" t="s">
        <v>37</v>
      </c>
      <c r="L44" s="14" t="s">
        <v>484</v>
      </c>
      <c r="M44" s="14" t="s">
        <v>485</v>
      </c>
      <c r="N44" s="14" t="s">
        <v>486</v>
      </c>
      <c r="O44" s="14" t="s">
        <v>271</v>
      </c>
      <c r="P44" s="19">
        <v>5114619</v>
      </c>
      <c r="Q44" s="19">
        <v>202002</v>
      </c>
      <c r="R44" s="14" t="s">
        <v>487</v>
      </c>
      <c r="S44" s="14" t="s">
        <v>488</v>
      </c>
      <c r="T44" s="20" t="s">
        <v>274</v>
      </c>
    </row>
    <row r="45" spans="1:20" outlineLevel="1" x14ac:dyDescent="0.2">
      <c r="A45" s="9" t="s">
        <v>263</v>
      </c>
      <c r="B45" s="12" t="s">
        <v>264</v>
      </c>
      <c r="C45" s="13">
        <v>1009898</v>
      </c>
      <c r="D45" s="14" t="s">
        <v>390</v>
      </c>
      <c r="E45" s="17">
        <v>43608</v>
      </c>
      <c r="F45" s="1" t="s">
        <v>489</v>
      </c>
      <c r="G45" s="4">
        <v>1305145</v>
      </c>
      <c r="H45" s="1" t="s">
        <v>267</v>
      </c>
      <c r="I45" s="6">
        <v>1800</v>
      </c>
      <c r="J45" s="27"/>
      <c r="K45" s="14" t="s">
        <v>37</v>
      </c>
      <c r="L45" s="14" t="s">
        <v>419</v>
      </c>
      <c r="M45" s="14" t="s">
        <v>480</v>
      </c>
      <c r="N45" s="14" t="s">
        <v>490</v>
      </c>
      <c r="O45" s="14" t="s">
        <v>271</v>
      </c>
      <c r="P45" s="19">
        <v>5114774</v>
      </c>
      <c r="Q45" s="19">
        <v>202002</v>
      </c>
      <c r="R45" s="14" t="s">
        <v>491</v>
      </c>
      <c r="S45" s="14" t="s">
        <v>492</v>
      </c>
      <c r="T45" s="20" t="s">
        <v>274</v>
      </c>
    </row>
    <row r="46" spans="1:20" outlineLevel="1" x14ac:dyDescent="0.2">
      <c r="A46" s="9" t="s">
        <v>263</v>
      </c>
      <c r="B46" s="12" t="s">
        <v>264</v>
      </c>
      <c r="C46" s="13">
        <v>1009990</v>
      </c>
      <c r="D46" s="14" t="s">
        <v>390</v>
      </c>
      <c r="E46" s="17">
        <v>43608</v>
      </c>
      <c r="F46" s="1" t="s">
        <v>493</v>
      </c>
      <c r="G46" s="4">
        <v>1305153</v>
      </c>
      <c r="H46" s="1" t="s">
        <v>267</v>
      </c>
      <c r="I46" s="6">
        <v>500</v>
      </c>
      <c r="J46" s="27"/>
      <c r="K46" s="14" t="s">
        <v>37</v>
      </c>
      <c r="L46" s="14" t="s">
        <v>494</v>
      </c>
      <c r="M46" s="14" t="s">
        <v>495</v>
      </c>
      <c r="N46" s="14" t="s">
        <v>496</v>
      </c>
      <c r="O46" s="14" t="s">
        <v>271</v>
      </c>
      <c r="P46" s="19">
        <v>5114758</v>
      </c>
      <c r="Q46" s="19">
        <v>202002</v>
      </c>
      <c r="R46" s="14" t="s">
        <v>497</v>
      </c>
      <c r="S46" s="14" t="s">
        <v>498</v>
      </c>
      <c r="T46" s="20" t="s">
        <v>281</v>
      </c>
    </row>
    <row r="47" spans="1:20" outlineLevel="1" x14ac:dyDescent="0.2">
      <c r="A47" s="9" t="s">
        <v>263</v>
      </c>
      <c r="B47" s="12" t="s">
        <v>264</v>
      </c>
      <c r="C47" s="13">
        <v>1009990</v>
      </c>
      <c r="D47" s="14" t="s">
        <v>390</v>
      </c>
      <c r="E47" s="17">
        <v>43602</v>
      </c>
      <c r="F47" s="1" t="s">
        <v>493</v>
      </c>
      <c r="G47" s="4">
        <v>1305103</v>
      </c>
      <c r="H47" s="1" t="s">
        <v>267</v>
      </c>
      <c r="I47" s="6">
        <v>500</v>
      </c>
      <c r="J47" s="27"/>
      <c r="K47" s="14" t="s">
        <v>37</v>
      </c>
      <c r="L47" s="14" t="s">
        <v>406</v>
      </c>
      <c r="M47" s="14" t="s">
        <v>499</v>
      </c>
      <c r="N47" s="14" t="s">
        <v>500</v>
      </c>
      <c r="O47" s="14" t="s">
        <v>271</v>
      </c>
      <c r="P47" s="19">
        <v>5114772</v>
      </c>
      <c r="Q47" s="19">
        <v>202002</v>
      </c>
      <c r="R47" s="14" t="s">
        <v>501</v>
      </c>
      <c r="S47" s="14" t="s">
        <v>502</v>
      </c>
      <c r="T47" s="20" t="s">
        <v>281</v>
      </c>
    </row>
    <row r="48" spans="1:20" outlineLevel="1" x14ac:dyDescent="0.2">
      <c r="A48" s="9" t="s">
        <v>263</v>
      </c>
      <c r="B48" s="12" t="s">
        <v>264</v>
      </c>
      <c r="C48" s="13">
        <v>1010840</v>
      </c>
      <c r="D48" s="14" t="s">
        <v>390</v>
      </c>
      <c r="E48" s="17">
        <v>43587</v>
      </c>
      <c r="F48" s="1" t="s">
        <v>503</v>
      </c>
      <c r="G48" s="4">
        <v>1305086</v>
      </c>
      <c r="H48" s="1" t="s">
        <v>267</v>
      </c>
      <c r="I48" s="6">
        <v>750</v>
      </c>
      <c r="J48" s="27"/>
      <c r="K48" s="14" t="s">
        <v>37</v>
      </c>
      <c r="L48" s="14" t="s">
        <v>494</v>
      </c>
      <c r="M48" s="14" t="s">
        <v>495</v>
      </c>
      <c r="N48" s="14" t="s">
        <v>504</v>
      </c>
      <c r="O48" s="14" t="s">
        <v>271</v>
      </c>
      <c r="P48" s="19">
        <v>5114731</v>
      </c>
      <c r="Q48" s="19">
        <v>202002</v>
      </c>
      <c r="R48" s="14" t="s">
        <v>505</v>
      </c>
      <c r="S48" s="14" t="s">
        <v>506</v>
      </c>
      <c r="T48" s="20" t="s">
        <v>281</v>
      </c>
    </row>
    <row r="49" spans="1:20" outlineLevel="1" x14ac:dyDescent="0.2">
      <c r="A49" s="9" t="s">
        <v>263</v>
      </c>
      <c r="B49" s="12" t="s">
        <v>264</v>
      </c>
      <c r="C49" s="13">
        <v>1010909</v>
      </c>
      <c r="D49" s="14" t="s">
        <v>390</v>
      </c>
      <c r="E49" s="17">
        <v>43616</v>
      </c>
      <c r="F49" s="1" t="s">
        <v>507</v>
      </c>
      <c r="G49" s="4">
        <v>1305159</v>
      </c>
      <c r="H49" s="1" t="s">
        <v>267</v>
      </c>
      <c r="I49" s="6">
        <v>540</v>
      </c>
      <c r="J49" s="27"/>
      <c r="K49" s="14" t="s">
        <v>37</v>
      </c>
      <c r="L49" s="14" t="s">
        <v>484</v>
      </c>
      <c r="M49" s="14" t="s">
        <v>485</v>
      </c>
      <c r="N49" s="14" t="s">
        <v>508</v>
      </c>
      <c r="O49" s="14" t="s">
        <v>271</v>
      </c>
      <c r="P49" s="19">
        <v>5114788</v>
      </c>
      <c r="Q49" s="19">
        <v>202002</v>
      </c>
      <c r="R49" s="14" t="s">
        <v>509</v>
      </c>
      <c r="S49" s="14" t="s">
        <v>510</v>
      </c>
      <c r="T49" s="20" t="s">
        <v>274</v>
      </c>
    </row>
    <row r="50" spans="1:20" outlineLevel="1" x14ac:dyDescent="0.2">
      <c r="A50" s="9" t="s">
        <v>263</v>
      </c>
      <c r="B50" s="12" t="s">
        <v>264</v>
      </c>
      <c r="C50" s="13">
        <v>1010909</v>
      </c>
      <c r="D50" s="14" t="s">
        <v>390</v>
      </c>
      <c r="E50" s="17">
        <v>43616</v>
      </c>
      <c r="F50" s="1" t="s">
        <v>507</v>
      </c>
      <c r="G50" s="4">
        <v>1305160</v>
      </c>
      <c r="H50" s="1" t="s">
        <v>267</v>
      </c>
      <c r="I50" s="6">
        <v>608</v>
      </c>
      <c r="J50" s="27"/>
      <c r="K50" s="14" t="s">
        <v>37</v>
      </c>
      <c r="L50" s="14" t="s">
        <v>394</v>
      </c>
      <c r="M50" s="14" t="s">
        <v>475</v>
      </c>
      <c r="N50" s="14" t="s">
        <v>511</v>
      </c>
      <c r="O50" s="14" t="s">
        <v>271</v>
      </c>
      <c r="P50" s="19">
        <v>5114792</v>
      </c>
      <c r="Q50" s="19">
        <v>202002</v>
      </c>
      <c r="R50" s="14" t="s">
        <v>512</v>
      </c>
      <c r="S50" s="14" t="s">
        <v>513</v>
      </c>
      <c r="T50" s="20" t="s">
        <v>271</v>
      </c>
    </row>
    <row r="51" spans="1:20" outlineLevel="1" x14ac:dyDescent="0.2">
      <c r="A51" s="9" t="s">
        <v>263</v>
      </c>
      <c r="B51" s="12" t="s">
        <v>264</v>
      </c>
      <c r="C51" s="13">
        <v>1013087</v>
      </c>
      <c r="D51" s="14" t="s">
        <v>390</v>
      </c>
      <c r="E51" s="17">
        <v>43602</v>
      </c>
      <c r="F51" s="1" t="s">
        <v>514</v>
      </c>
      <c r="G51" s="4">
        <v>1305114</v>
      </c>
      <c r="H51" s="1" t="s">
        <v>267</v>
      </c>
      <c r="I51" s="6">
        <v>16650</v>
      </c>
      <c r="J51" s="27"/>
      <c r="K51" s="14" t="s">
        <v>37</v>
      </c>
      <c r="L51" s="14" t="s">
        <v>426</v>
      </c>
      <c r="M51" s="14" t="s">
        <v>427</v>
      </c>
      <c r="N51" s="14" t="s">
        <v>468</v>
      </c>
      <c r="O51" s="14" t="s">
        <v>271</v>
      </c>
      <c r="P51" s="19">
        <v>5114749</v>
      </c>
      <c r="Q51" s="19">
        <v>202002</v>
      </c>
      <c r="R51" s="14" t="s">
        <v>515</v>
      </c>
      <c r="S51" s="14" t="s">
        <v>516</v>
      </c>
      <c r="T51" s="20" t="s">
        <v>274</v>
      </c>
    </row>
    <row r="52" spans="1:20" outlineLevel="1" x14ac:dyDescent="0.2">
      <c r="A52" s="9" t="s">
        <v>263</v>
      </c>
      <c r="B52" s="12" t="s">
        <v>264</v>
      </c>
      <c r="C52" s="13">
        <v>1013087</v>
      </c>
      <c r="D52" s="14" t="s">
        <v>390</v>
      </c>
      <c r="E52" s="17">
        <v>43608</v>
      </c>
      <c r="F52" s="1" t="s">
        <v>514</v>
      </c>
      <c r="G52" s="4">
        <v>1305135</v>
      </c>
      <c r="H52" s="1" t="s">
        <v>267</v>
      </c>
      <c r="I52" s="6">
        <v>1197</v>
      </c>
      <c r="J52" s="27"/>
      <c r="K52" s="14" t="s">
        <v>37</v>
      </c>
      <c r="L52" s="14" t="s">
        <v>484</v>
      </c>
      <c r="M52" s="14" t="s">
        <v>485</v>
      </c>
      <c r="N52" s="14" t="s">
        <v>517</v>
      </c>
      <c r="O52" s="14" t="s">
        <v>271</v>
      </c>
      <c r="P52" s="19">
        <v>5114779</v>
      </c>
      <c r="Q52" s="19">
        <v>202002</v>
      </c>
      <c r="R52" s="14" t="s">
        <v>518</v>
      </c>
      <c r="S52" s="14" t="s">
        <v>519</v>
      </c>
      <c r="T52" s="20" t="s">
        <v>271</v>
      </c>
    </row>
    <row r="53" spans="1:20" outlineLevel="1" x14ac:dyDescent="0.2">
      <c r="A53" s="9" t="s">
        <v>263</v>
      </c>
      <c r="B53" s="12" t="s">
        <v>264</v>
      </c>
      <c r="C53" s="13">
        <v>1013087</v>
      </c>
      <c r="D53" s="14" t="s">
        <v>390</v>
      </c>
      <c r="E53" s="17">
        <v>43602</v>
      </c>
      <c r="F53" s="1" t="s">
        <v>514</v>
      </c>
      <c r="G53" s="4">
        <v>1305104</v>
      </c>
      <c r="H53" s="1" t="s">
        <v>267</v>
      </c>
      <c r="I53" s="6">
        <v>4851</v>
      </c>
      <c r="J53" s="27"/>
      <c r="K53" s="14" t="s">
        <v>37</v>
      </c>
      <c r="L53" s="14" t="s">
        <v>419</v>
      </c>
      <c r="M53" s="14" t="s">
        <v>480</v>
      </c>
      <c r="N53" s="14" t="s">
        <v>481</v>
      </c>
      <c r="O53" s="14" t="s">
        <v>271</v>
      </c>
      <c r="P53" s="19">
        <v>5114763</v>
      </c>
      <c r="Q53" s="19">
        <v>202002</v>
      </c>
      <c r="R53" s="14" t="s">
        <v>520</v>
      </c>
      <c r="S53" s="14" t="s">
        <v>521</v>
      </c>
      <c r="T53" s="20" t="s">
        <v>274</v>
      </c>
    </row>
    <row r="54" spans="1:20" outlineLevel="1" x14ac:dyDescent="0.2">
      <c r="A54" s="9" t="s">
        <v>263</v>
      </c>
      <c r="B54" s="12" t="s">
        <v>264</v>
      </c>
      <c r="C54" s="13">
        <v>1013087</v>
      </c>
      <c r="D54" s="14" t="s">
        <v>390</v>
      </c>
      <c r="E54" s="17">
        <v>43602</v>
      </c>
      <c r="F54" s="1" t="s">
        <v>514</v>
      </c>
      <c r="G54" s="4">
        <v>1305105</v>
      </c>
      <c r="H54" s="1" t="s">
        <v>267</v>
      </c>
      <c r="I54" s="6">
        <v>1400</v>
      </c>
      <c r="J54" s="27"/>
      <c r="K54" s="14" t="s">
        <v>37</v>
      </c>
      <c r="L54" s="14" t="s">
        <v>426</v>
      </c>
      <c r="M54" s="14" t="s">
        <v>471</v>
      </c>
      <c r="N54" s="14" t="s">
        <v>522</v>
      </c>
      <c r="O54" s="14" t="s">
        <v>271</v>
      </c>
      <c r="P54" s="19">
        <v>5114746</v>
      </c>
      <c r="Q54" s="19">
        <v>202002</v>
      </c>
      <c r="R54" s="14" t="s">
        <v>523</v>
      </c>
      <c r="S54" s="14" t="s">
        <v>524</v>
      </c>
      <c r="T54" s="20" t="s">
        <v>274</v>
      </c>
    </row>
    <row r="55" spans="1:20" outlineLevel="1" x14ac:dyDescent="0.2">
      <c r="A55" s="9" t="s">
        <v>263</v>
      </c>
      <c r="B55" s="12" t="s">
        <v>264</v>
      </c>
      <c r="C55" s="13">
        <v>1013087</v>
      </c>
      <c r="D55" s="14" t="s">
        <v>390</v>
      </c>
      <c r="E55" s="17">
        <v>43602</v>
      </c>
      <c r="F55" s="1" t="s">
        <v>514</v>
      </c>
      <c r="G55" s="4">
        <v>1305117</v>
      </c>
      <c r="H55" s="1" t="s">
        <v>267</v>
      </c>
      <c r="I55" s="6">
        <v>4002</v>
      </c>
      <c r="J55" s="27"/>
      <c r="K55" s="14" t="s">
        <v>37</v>
      </c>
      <c r="L55" s="14" t="s">
        <v>525</v>
      </c>
      <c r="M55" s="14" t="s">
        <v>526</v>
      </c>
      <c r="N55" s="14" t="s">
        <v>527</v>
      </c>
      <c r="O55" s="14" t="s">
        <v>271</v>
      </c>
      <c r="P55" s="19">
        <v>5114764</v>
      </c>
      <c r="Q55" s="19">
        <v>202002</v>
      </c>
      <c r="R55" s="14" t="s">
        <v>528</v>
      </c>
      <c r="S55" s="14" t="s">
        <v>529</v>
      </c>
      <c r="T55" s="20" t="s">
        <v>271</v>
      </c>
    </row>
    <row r="56" spans="1:20" outlineLevel="1" x14ac:dyDescent="0.2">
      <c r="A56" s="9" t="s">
        <v>263</v>
      </c>
      <c r="B56" s="12" t="s">
        <v>264</v>
      </c>
      <c r="C56" s="13">
        <v>1013087</v>
      </c>
      <c r="D56" s="14" t="s">
        <v>390</v>
      </c>
      <c r="E56" s="17">
        <v>43602</v>
      </c>
      <c r="F56" s="1" t="s">
        <v>514</v>
      </c>
      <c r="G56" s="4">
        <v>1305119</v>
      </c>
      <c r="H56" s="1" t="s">
        <v>267</v>
      </c>
      <c r="I56" s="6">
        <v>718.8</v>
      </c>
      <c r="J56" s="27"/>
      <c r="K56" s="14" t="s">
        <v>37</v>
      </c>
      <c r="L56" s="14" t="s">
        <v>484</v>
      </c>
      <c r="M56" s="14" t="s">
        <v>485</v>
      </c>
      <c r="N56" s="14" t="s">
        <v>530</v>
      </c>
      <c r="O56" s="14" t="s">
        <v>271</v>
      </c>
      <c r="P56" s="19">
        <v>5114762</v>
      </c>
      <c r="Q56" s="19">
        <v>202002</v>
      </c>
      <c r="R56" s="14" t="s">
        <v>531</v>
      </c>
      <c r="S56" s="14" t="s">
        <v>532</v>
      </c>
      <c r="T56" s="20" t="s">
        <v>274</v>
      </c>
    </row>
    <row r="57" spans="1:20" outlineLevel="1" x14ac:dyDescent="0.2">
      <c r="A57" s="9" t="s">
        <v>263</v>
      </c>
      <c r="B57" s="12" t="s">
        <v>264</v>
      </c>
      <c r="C57" s="13">
        <v>1013087</v>
      </c>
      <c r="D57" s="14" t="s">
        <v>390</v>
      </c>
      <c r="E57" s="17">
        <v>43608</v>
      </c>
      <c r="F57" s="1" t="s">
        <v>514</v>
      </c>
      <c r="G57" s="4">
        <v>1305139</v>
      </c>
      <c r="H57" s="1" t="s">
        <v>267</v>
      </c>
      <c r="I57" s="6">
        <v>1905.07</v>
      </c>
      <c r="J57" s="27"/>
      <c r="K57" s="14" t="s">
        <v>37</v>
      </c>
      <c r="L57" s="14" t="s">
        <v>484</v>
      </c>
      <c r="M57" s="14" t="s">
        <v>485</v>
      </c>
      <c r="N57" s="14" t="s">
        <v>517</v>
      </c>
      <c r="O57" s="14" t="s">
        <v>271</v>
      </c>
      <c r="P57" s="19">
        <v>5114430</v>
      </c>
      <c r="Q57" s="19">
        <v>202002</v>
      </c>
      <c r="R57" s="14" t="s">
        <v>533</v>
      </c>
      <c r="S57" s="14" t="s">
        <v>534</v>
      </c>
      <c r="T57" s="20" t="s">
        <v>271</v>
      </c>
    </row>
    <row r="58" spans="1:20" outlineLevel="1" x14ac:dyDescent="0.2">
      <c r="A58" s="9" t="s">
        <v>263</v>
      </c>
      <c r="B58" s="12" t="s">
        <v>264</v>
      </c>
      <c r="C58" s="13">
        <v>1013087</v>
      </c>
      <c r="D58" s="14" t="s">
        <v>390</v>
      </c>
      <c r="E58" s="17">
        <v>43608</v>
      </c>
      <c r="F58" s="1" t="s">
        <v>514</v>
      </c>
      <c r="G58" s="4">
        <v>1305133</v>
      </c>
      <c r="H58" s="1" t="s">
        <v>267</v>
      </c>
      <c r="I58" s="6">
        <v>1964.6</v>
      </c>
      <c r="J58" s="27"/>
      <c r="K58" s="14" t="s">
        <v>37</v>
      </c>
      <c r="L58" s="14" t="s">
        <v>484</v>
      </c>
      <c r="M58" s="14" t="s">
        <v>485</v>
      </c>
      <c r="N58" s="14" t="s">
        <v>517</v>
      </c>
      <c r="O58" s="14" t="s">
        <v>271</v>
      </c>
      <c r="P58" s="19">
        <v>5114455</v>
      </c>
      <c r="Q58" s="19">
        <v>202002</v>
      </c>
      <c r="R58" s="14" t="s">
        <v>535</v>
      </c>
      <c r="S58" s="14" t="s">
        <v>536</v>
      </c>
      <c r="T58" s="20" t="s">
        <v>271</v>
      </c>
    </row>
    <row r="59" spans="1:20" outlineLevel="1" x14ac:dyDescent="0.2">
      <c r="A59" s="9" t="s">
        <v>263</v>
      </c>
      <c r="B59" s="12" t="s">
        <v>264</v>
      </c>
      <c r="C59" s="13">
        <v>1013087</v>
      </c>
      <c r="D59" s="14" t="s">
        <v>390</v>
      </c>
      <c r="E59" s="17">
        <v>43602</v>
      </c>
      <c r="F59" s="1" t="s">
        <v>514</v>
      </c>
      <c r="G59" s="4">
        <v>1305106</v>
      </c>
      <c r="H59" s="1" t="s">
        <v>267</v>
      </c>
      <c r="I59" s="6">
        <v>7749</v>
      </c>
      <c r="J59" s="27"/>
      <c r="K59" s="14" t="s">
        <v>37</v>
      </c>
      <c r="L59" s="14" t="s">
        <v>426</v>
      </c>
      <c r="M59" s="14" t="s">
        <v>427</v>
      </c>
      <c r="N59" s="14" t="s">
        <v>428</v>
      </c>
      <c r="O59" s="14" t="s">
        <v>271</v>
      </c>
      <c r="P59" s="19">
        <v>5114745</v>
      </c>
      <c r="Q59" s="19">
        <v>202002</v>
      </c>
      <c r="R59" s="14" t="s">
        <v>537</v>
      </c>
      <c r="S59" s="14" t="s">
        <v>538</v>
      </c>
      <c r="T59" s="20" t="s">
        <v>271</v>
      </c>
    </row>
    <row r="60" spans="1:20" outlineLevel="1" x14ac:dyDescent="0.2">
      <c r="A60" s="9" t="s">
        <v>263</v>
      </c>
      <c r="B60" s="12" t="s">
        <v>264</v>
      </c>
      <c r="C60" s="13">
        <v>1013087</v>
      </c>
      <c r="D60" s="14" t="s">
        <v>390</v>
      </c>
      <c r="E60" s="17">
        <v>43602</v>
      </c>
      <c r="F60" s="1" t="s">
        <v>514</v>
      </c>
      <c r="G60" s="4">
        <v>1305115</v>
      </c>
      <c r="H60" s="1" t="s">
        <v>267</v>
      </c>
      <c r="I60" s="6">
        <v>5632</v>
      </c>
      <c r="J60" s="27"/>
      <c r="K60" s="14" t="s">
        <v>37</v>
      </c>
      <c r="L60" s="14" t="s">
        <v>426</v>
      </c>
      <c r="M60" s="14" t="s">
        <v>427</v>
      </c>
      <c r="N60" s="14" t="s">
        <v>468</v>
      </c>
      <c r="O60" s="14" t="s">
        <v>271</v>
      </c>
      <c r="P60" s="19">
        <v>5114747</v>
      </c>
      <c r="Q60" s="19">
        <v>202002</v>
      </c>
      <c r="R60" s="14" t="s">
        <v>539</v>
      </c>
      <c r="S60" s="14" t="s">
        <v>540</v>
      </c>
      <c r="T60" s="20" t="s">
        <v>274</v>
      </c>
    </row>
    <row r="61" spans="1:20" outlineLevel="1" x14ac:dyDescent="0.2">
      <c r="A61" s="9" t="s">
        <v>263</v>
      </c>
      <c r="B61" s="12" t="s">
        <v>264</v>
      </c>
      <c r="C61" s="13">
        <v>1013087</v>
      </c>
      <c r="D61" s="14" t="s">
        <v>390</v>
      </c>
      <c r="E61" s="17">
        <v>43602</v>
      </c>
      <c r="F61" s="1" t="s">
        <v>514</v>
      </c>
      <c r="G61" s="4">
        <v>1305116</v>
      </c>
      <c r="H61" s="1" t="s">
        <v>267</v>
      </c>
      <c r="I61" s="6">
        <v>531.29999999999995</v>
      </c>
      <c r="J61" s="27"/>
      <c r="K61" s="14" t="s">
        <v>37</v>
      </c>
      <c r="L61" s="14" t="s">
        <v>426</v>
      </c>
      <c r="M61" s="14" t="s">
        <v>427</v>
      </c>
      <c r="N61" s="14" t="s">
        <v>468</v>
      </c>
      <c r="O61" s="14" t="s">
        <v>271</v>
      </c>
      <c r="P61" s="19">
        <v>5114748</v>
      </c>
      <c r="Q61" s="19">
        <v>202002</v>
      </c>
      <c r="R61" s="14" t="s">
        <v>541</v>
      </c>
      <c r="S61" s="14" t="s">
        <v>542</v>
      </c>
      <c r="T61" s="20" t="s">
        <v>274</v>
      </c>
    </row>
    <row r="62" spans="1:20" outlineLevel="1" x14ac:dyDescent="0.2">
      <c r="A62" s="9" t="s">
        <v>263</v>
      </c>
      <c r="B62" s="12" t="s">
        <v>264</v>
      </c>
      <c r="C62" s="13">
        <v>1013087</v>
      </c>
      <c r="D62" s="14" t="s">
        <v>390</v>
      </c>
      <c r="E62" s="17">
        <v>43602</v>
      </c>
      <c r="F62" s="1" t="s">
        <v>514</v>
      </c>
      <c r="G62" s="4">
        <v>1305118</v>
      </c>
      <c r="H62" s="1" t="s">
        <v>267</v>
      </c>
      <c r="I62" s="6">
        <v>6132</v>
      </c>
      <c r="J62" s="27"/>
      <c r="K62" s="14" t="s">
        <v>37</v>
      </c>
      <c r="L62" s="14" t="s">
        <v>484</v>
      </c>
      <c r="M62" s="14" t="s">
        <v>485</v>
      </c>
      <c r="N62" s="14" t="s">
        <v>530</v>
      </c>
      <c r="O62" s="14" t="s">
        <v>271</v>
      </c>
      <c r="P62" s="19">
        <v>5114760</v>
      </c>
      <c r="Q62" s="19">
        <v>202002</v>
      </c>
      <c r="R62" s="14" t="s">
        <v>543</v>
      </c>
      <c r="S62" s="14" t="s">
        <v>544</v>
      </c>
      <c r="T62" s="20" t="s">
        <v>274</v>
      </c>
    </row>
    <row r="63" spans="1:20" outlineLevel="1" x14ac:dyDescent="0.2">
      <c r="A63" s="9" t="s">
        <v>263</v>
      </c>
      <c r="B63" s="12" t="s">
        <v>264</v>
      </c>
      <c r="C63" s="13">
        <v>1013087</v>
      </c>
      <c r="D63" s="14" t="s">
        <v>390</v>
      </c>
      <c r="E63" s="17">
        <v>43608</v>
      </c>
      <c r="F63" s="1" t="s">
        <v>514</v>
      </c>
      <c r="G63" s="4">
        <v>1305140</v>
      </c>
      <c r="H63" s="1" t="s">
        <v>267</v>
      </c>
      <c r="I63" s="6">
        <v>5477.07</v>
      </c>
      <c r="J63" s="27"/>
      <c r="K63" s="14" t="s">
        <v>37</v>
      </c>
      <c r="L63" s="14" t="s">
        <v>525</v>
      </c>
      <c r="M63" s="14" t="s">
        <v>526</v>
      </c>
      <c r="N63" s="14" t="s">
        <v>527</v>
      </c>
      <c r="O63" s="14" t="s">
        <v>271</v>
      </c>
      <c r="P63" s="19">
        <v>5114496</v>
      </c>
      <c r="Q63" s="19">
        <v>202002</v>
      </c>
      <c r="R63" s="14" t="s">
        <v>545</v>
      </c>
      <c r="S63" s="14" t="s">
        <v>546</v>
      </c>
      <c r="T63" s="20" t="s">
        <v>271</v>
      </c>
    </row>
    <row r="64" spans="1:20" outlineLevel="1" x14ac:dyDescent="0.2">
      <c r="A64" s="9" t="s">
        <v>263</v>
      </c>
      <c r="B64" s="12" t="s">
        <v>264</v>
      </c>
      <c r="C64" s="13">
        <v>1013087</v>
      </c>
      <c r="D64" s="14" t="s">
        <v>390</v>
      </c>
      <c r="E64" s="17">
        <v>43602</v>
      </c>
      <c r="F64" s="1" t="s">
        <v>514</v>
      </c>
      <c r="G64" s="4">
        <v>1305106</v>
      </c>
      <c r="H64" s="1" t="s">
        <v>329</v>
      </c>
      <c r="I64" s="6">
        <v>551.58000000000004</v>
      </c>
      <c r="J64" s="27"/>
      <c r="K64" s="14" t="s">
        <v>117</v>
      </c>
      <c r="L64" s="14" t="s">
        <v>426</v>
      </c>
      <c r="M64" s="14" t="s">
        <v>427</v>
      </c>
      <c r="N64" s="14" t="s">
        <v>428</v>
      </c>
      <c r="O64" s="14" t="s">
        <v>271</v>
      </c>
      <c r="P64" s="19">
        <v>5114745</v>
      </c>
      <c r="Q64" s="19">
        <v>202002</v>
      </c>
      <c r="R64" s="14" t="s">
        <v>537</v>
      </c>
      <c r="S64" s="14" t="s">
        <v>538</v>
      </c>
      <c r="T64" s="20" t="s">
        <v>271</v>
      </c>
    </row>
    <row r="65" spans="1:20" outlineLevel="1" x14ac:dyDescent="0.2">
      <c r="A65" s="9" t="s">
        <v>263</v>
      </c>
      <c r="B65" s="12" t="s">
        <v>264</v>
      </c>
      <c r="C65" s="13">
        <v>1013335</v>
      </c>
      <c r="D65" s="14" t="s">
        <v>390</v>
      </c>
      <c r="E65" s="17">
        <v>43608</v>
      </c>
      <c r="F65" s="1" t="s">
        <v>547</v>
      </c>
      <c r="G65" s="4">
        <v>1305125</v>
      </c>
      <c r="H65" s="1" t="s">
        <v>438</v>
      </c>
      <c r="I65" s="6">
        <v>500</v>
      </c>
      <c r="J65" s="27"/>
      <c r="K65" s="14" t="s">
        <v>439</v>
      </c>
      <c r="L65" s="14" t="s">
        <v>394</v>
      </c>
      <c r="M65" s="14" t="s">
        <v>395</v>
      </c>
      <c r="N65" s="14" t="s">
        <v>548</v>
      </c>
      <c r="O65" s="14" t="s">
        <v>271</v>
      </c>
      <c r="P65" s="19">
        <v>0</v>
      </c>
      <c r="Q65" s="19">
        <v>202002</v>
      </c>
      <c r="R65" s="14" t="s">
        <v>549</v>
      </c>
      <c r="S65" s="14" t="s">
        <v>550</v>
      </c>
      <c r="T65" s="20" t="s">
        <v>274</v>
      </c>
    </row>
    <row r="66" spans="1:20" outlineLevel="1" x14ac:dyDescent="0.2">
      <c r="A66" s="9" t="s">
        <v>263</v>
      </c>
      <c r="B66" s="12" t="s">
        <v>264</v>
      </c>
      <c r="C66" s="13">
        <v>1013796</v>
      </c>
      <c r="D66" s="14" t="s">
        <v>390</v>
      </c>
      <c r="E66" s="17">
        <v>43602</v>
      </c>
      <c r="F66" s="1" t="s">
        <v>551</v>
      </c>
      <c r="G66" s="4">
        <v>1305107</v>
      </c>
      <c r="H66" s="1" t="s">
        <v>412</v>
      </c>
      <c r="I66" s="6">
        <v>1581.25</v>
      </c>
      <c r="J66" s="27"/>
      <c r="K66" s="14" t="s">
        <v>76</v>
      </c>
      <c r="L66" s="14" t="s">
        <v>394</v>
      </c>
      <c r="M66" s="14" t="s">
        <v>395</v>
      </c>
      <c r="N66" s="14" t="s">
        <v>415</v>
      </c>
      <c r="O66" s="14" t="s">
        <v>271</v>
      </c>
      <c r="P66" s="19">
        <v>5114735</v>
      </c>
      <c r="Q66" s="19">
        <v>202002</v>
      </c>
      <c r="R66" s="14" t="s">
        <v>552</v>
      </c>
      <c r="S66" s="14" t="s">
        <v>553</v>
      </c>
      <c r="T66" s="20" t="s">
        <v>274</v>
      </c>
    </row>
    <row r="67" spans="1:20" outlineLevel="1" x14ac:dyDescent="0.2">
      <c r="A67" s="9" t="s">
        <v>263</v>
      </c>
      <c r="B67" s="12" t="s">
        <v>264</v>
      </c>
      <c r="C67" s="13">
        <v>1013994</v>
      </c>
      <c r="D67" s="14" t="s">
        <v>390</v>
      </c>
      <c r="E67" s="17">
        <v>43608</v>
      </c>
      <c r="F67" s="1" t="s">
        <v>554</v>
      </c>
      <c r="G67" s="4">
        <v>1305130</v>
      </c>
      <c r="H67" s="1" t="s">
        <v>267</v>
      </c>
      <c r="I67" s="6">
        <v>750</v>
      </c>
      <c r="J67" s="27"/>
      <c r="K67" s="14" t="s">
        <v>37</v>
      </c>
      <c r="L67" s="14" t="s">
        <v>406</v>
      </c>
      <c r="M67" s="14" t="s">
        <v>407</v>
      </c>
      <c r="N67" s="14" t="s">
        <v>408</v>
      </c>
      <c r="O67" s="14" t="s">
        <v>271</v>
      </c>
      <c r="P67" s="19">
        <v>5114773</v>
      </c>
      <c r="Q67" s="19">
        <v>202002</v>
      </c>
      <c r="R67" s="14" t="s">
        <v>555</v>
      </c>
      <c r="S67" s="14" t="s">
        <v>556</v>
      </c>
      <c r="T67" s="20" t="s">
        <v>281</v>
      </c>
    </row>
    <row r="68" spans="1:20" outlineLevel="1" x14ac:dyDescent="0.2">
      <c r="A68" s="9" t="s">
        <v>263</v>
      </c>
      <c r="B68" s="12" t="s">
        <v>264</v>
      </c>
      <c r="C68" s="13">
        <v>1014082</v>
      </c>
      <c r="D68" s="14" t="s">
        <v>390</v>
      </c>
      <c r="E68" s="17">
        <v>43595</v>
      </c>
      <c r="F68" s="1" t="s">
        <v>557</v>
      </c>
      <c r="G68" s="4">
        <v>1305097</v>
      </c>
      <c r="H68" s="1" t="s">
        <v>267</v>
      </c>
      <c r="I68" s="6">
        <v>1950</v>
      </c>
      <c r="J68" s="27"/>
      <c r="K68" s="14" t="s">
        <v>37</v>
      </c>
      <c r="L68" s="14" t="s">
        <v>458</v>
      </c>
      <c r="M68" s="14" t="s">
        <v>459</v>
      </c>
      <c r="N68" s="14" t="s">
        <v>558</v>
      </c>
      <c r="O68" s="14" t="s">
        <v>271</v>
      </c>
      <c r="P68" s="19">
        <v>5114564</v>
      </c>
      <c r="Q68" s="19">
        <v>202002</v>
      </c>
      <c r="R68" s="14" t="s">
        <v>559</v>
      </c>
      <c r="S68" s="14" t="s">
        <v>560</v>
      </c>
      <c r="T68" s="20" t="s">
        <v>274</v>
      </c>
    </row>
    <row r="69" spans="1:20" outlineLevel="1" x14ac:dyDescent="0.2">
      <c r="A69" s="9" t="s">
        <v>263</v>
      </c>
      <c r="B69" s="12" t="s">
        <v>264</v>
      </c>
      <c r="C69" s="13">
        <v>1014094</v>
      </c>
      <c r="D69" s="14" t="s">
        <v>390</v>
      </c>
      <c r="E69" s="17">
        <v>43608</v>
      </c>
      <c r="F69" s="1" t="s">
        <v>561</v>
      </c>
      <c r="G69" s="4">
        <v>1305137</v>
      </c>
      <c r="H69" s="1" t="s">
        <v>267</v>
      </c>
      <c r="I69" s="6">
        <v>4116.83</v>
      </c>
      <c r="J69" s="27"/>
      <c r="K69" s="14" t="s">
        <v>37</v>
      </c>
      <c r="L69" s="14" t="s">
        <v>426</v>
      </c>
      <c r="M69" s="14" t="s">
        <v>427</v>
      </c>
      <c r="N69" s="14" t="s">
        <v>428</v>
      </c>
      <c r="O69" s="14" t="s">
        <v>271</v>
      </c>
      <c r="P69" s="19">
        <v>5114782</v>
      </c>
      <c r="Q69" s="19">
        <v>202002</v>
      </c>
      <c r="R69" s="14" t="s">
        <v>562</v>
      </c>
      <c r="S69" s="14" t="s">
        <v>563</v>
      </c>
      <c r="T69" s="20" t="s">
        <v>271</v>
      </c>
    </row>
    <row r="70" spans="1:20" outlineLevel="1" x14ac:dyDescent="0.2">
      <c r="A70" s="9" t="s">
        <v>263</v>
      </c>
      <c r="B70" s="12" t="s">
        <v>264</v>
      </c>
      <c r="C70" s="13">
        <v>1014250</v>
      </c>
      <c r="D70" s="14" t="s">
        <v>390</v>
      </c>
      <c r="E70" s="17">
        <v>43608</v>
      </c>
      <c r="F70" s="1" t="s">
        <v>564</v>
      </c>
      <c r="G70" s="4">
        <v>1305150</v>
      </c>
      <c r="H70" s="1" t="s">
        <v>565</v>
      </c>
      <c r="I70" s="6">
        <v>2800</v>
      </c>
      <c r="J70" s="27"/>
      <c r="K70" s="14" t="s">
        <v>566</v>
      </c>
      <c r="L70" s="14" t="s">
        <v>394</v>
      </c>
      <c r="M70" s="14" t="s">
        <v>395</v>
      </c>
      <c r="N70" s="14" t="s">
        <v>396</v>
      </c>
      <c r="O70" s="14" t="s">
        <v>271</v>
      </c>
      <c r="P70" s="19">
        <v>5114778</v>
      </c>
      <c r="Q70" s="19">
        <v>202002</v>
      </c>
      <c r="R70" s="14" t="s">
        <v>567</v>
      </c>
      <c r="S70" s="14" t="s">
        <v>568</v>
      </c>
      <c r="T70" s="20" t="s">
        <v>281</v>
      </c>
    </row>
    <row r="71" spans="1:20" outlineLevel="1" x14ac:dyDescent="0.2">
      <c r="A71" s="9" t="s">
        <v>263</v>
      </c>
      <c r="B71" s="12" t="s">
        <v>264</v>
      </c>
      <c r="C71" s="13">
        <v>1014250</v>
      </c>
      <c r="D71" s="14" t="s">
        <v>390</v>
      </c>
      <c r="E71" s="17">
        <v>43608</v>
      </c>
      <c r="F71" s="1" t="s">
        <v>564</v>
      </c>
      <c r="G71" s="4">
        <v>1305149</v>
      </c>
      <c r="H71" s="1" t="s">
        <v>565</v>
      </c>
      <c r="I71" s="6">
        <v>6712.49</v>
      </c>
      <c r="J71" s="27"/>
      <c r="K71" s="14" t="s">
        <v>566</v>
      </c>
      <c r="L71" s="14" t="s">
        <v>394</v>
      </c>
      <c r="M71" s="14" t="s">
        <v>395</v>
      </c>
      <c r="N71" s="14" t="s">
        <v>396</v>
      </c>
      <c r="O71" s="14" t="s">
        <v>271</v>
      </c>
      <c r="P71" s="19">
        <v>5114777</v>
      </c>
      <c r="Q71" s="19">
        <v>202002</v>
      </c>
      <c r="R71" s="14" t="s">
        <v>569</v>
      </c>
      <c r="S71" s="14" t="s">
        <v>570</v>
      </c>
      <c r="T71" s="20" t="s">
        <v>281</v>
      </c>
    </row>
    <row r="72" spans="1:20" outlineLevel="1" x14ac:dyDescent="0.2">
      <c r="A72" s="9" t="s">
        <v>263</v>
      </c>
      <c r="B72" s="12" t="s">
        <v>264</v>
      </c>
      <c r="C72" s="13">
        <v>1014435</v>
      </c>
      <c r="D72" s="14" t="s">
        <v>390</v>
      </c>
      <c r="E72" s="17">
        <v>43602</v>
      </c>
      <c r="F72" s="1" t="s">
        <v>571</v>
      </c>
      <c r="G72" s="4">
        <v>1305108</v>
      </c>
      <c r="H72" s="1" t="s">
        <v>267</v>
      </c>
      <c r="I72" s="6">
        <v>1500</v>
      </c>
      <c r="J72" s="27"/>
      <c r="K72" s="14" t="s">
        <v>37</v>
      </c>
      <c r="L72" s="14" t="s">
        <v>484</v>
      </c>
      <c r="M72" s="14" t="s">
        <v>485</v>
      </c>
      <c r="N72" s="14" t="s">
        <v>530</v>
      </c>
      <c r="O72" s="14" t="s">
        <v>271</v>
      </c>
      <c r="P72" s="19">
        <v>5114613</v>
      </c>
      <c r="Q72" s="19">
        <v>202002</v>
      </c>
      <c r="R72" s="14" t="s">
        <v>572</v>
      </c>
      <c r="S72" s="14" t="s">
        <v>573</v>
      </c>
      <c r="T72" s="20" t="s">
        <v>274</v>
      </c>
    </row>
    <row r="73" spans="1:20" outlineLevel="1" x14ac:dyDescent="0.2">
      <c r="A73" s="9" t="s">
        <v>263</v>
      </c>
      <c r="B73" s="12" t="s">
        <v>264</v>
      </c>
      <c r="C73" s="13">
        <v>1014695</v>
      </c>
      <c r="D73" s="14" t="s">
        <v>390</v>
      </c>
      <c r="E73" s="17">
        <v>43608</v>
      </c>
      <c r="F73" s="1" t="s">
        <v>574</v>
      </c>
      <c r="G73" s="4">
        <v>1305141</v>
      </c>
      <c r="H73" s="1" t="s">
        <v>267</v>
      </c>
      <c r="I73" s="6">
        <v>1120</v>
      </c>
      <c r="J73" s="27"/>
      <c r="K73" s="14" t="s">
        <v>37</v>
      </c>
      <c r="L73" s="14" t="s">
        <v>484</v>
      </c>
      <c r="M73" s="14" t="s">
        <v>485</v>
      </c>
      <c r="N73" s="14" t="s">
        <v>530</v>
      </c>
      <c r="O73" s="14" t="s">
        <v>271</v>
      </c>
      <c r="P73" s="19">
        <v>5114784</v>
      </c>
      <c r="Q73" s="19">
        <v>202002</v>
      </c>
      <c r="R73" s="14" t="s">
        <v>575</v>
      </c>
      <c r="S73" s="14" t="s">
        <v>576</v>
      </c>
      <c r="T73" s="20" t="s">
        <v>274</v>
      </c>
    </row>
    <row r="74" spans="1:20" outlineLevel="1" x14ac:dyDescent="0.2">
      <c r="A74" s="9" t="s">
        <v>263</v>
      </c>
      <c r="B74" s="12" t="s">
        <v>264</v>
      </c>
      <c r="C74" s="13">
        <v>1014695</v>
      </c>
      <c r="D74" s="14" t="s">
        <v>390</v>
      </c>
      <c r="E74" s="17">
        <v>43608</v>
      </c>
      <c r="F74" s="1" t="s">
        <v>574</v>
      </c>
      <c r="G74" s="4">
        <v>1305142</v>
      </c>
      <c r="H74" s="1" t="s">
        <v>267</v>
      </c>
      <c r="I74" s="6">
        <v>620</v>
      </c>
      <c r="J74" s="27"/>
      <c r="K74" s="14" t="s">
        <v>37</v>
      </c>
      <c r="L74" s="14" t="s">
        <v>484</v>
      </c>
      <c r="M74" s="14" t="s">
        <v>485</v>
      </c>
      <c r="N74" s="14" t="s">
        <v>530</v>
      </c>
      <c r="O74" s="14" t="s">
        <v>271</v>
      </c>
      <c r="P74" s="19">
        <v>5114784</v>
      </c>
      <c r="Q74" s="19">
        <v>202002</v>
      </c>
      <c r="R74" s="14" t="s">
        <v>577</v>
      </c>
      <c r="S74" s="14" t="s">
        <v>578</v>
      </c>
      <c r="T74" s="20" t="s">
        <v>274</v>
      </c>
    </row>
    <row r="75" spans="1:20" outlineLevel="1" x14ac:dyDescent="0.2">
      <c r="A75" s="9" t="s">
        <v>263</v>
      </c>
      <c r="B75" s="12" t="s">
        <v>264</v>
      </c>
      <c r="C75" s="13">
        <v>1014695</v>
      </c>
      <c r="D75" s="14" t="s">
        <v>390</v>
      </c>
      <c r="E75" s="17">
        <v>43608</v>
      </c>
      <c r="F75" s="1" t="s">
        <v>574</v>
      </c>
      <c r="G75" s="4">
        <v>1305143</v>
      </c>
      <c r="H75" s="1" t="s">
        <v>267</v>
      </c>
      <c r="I75" s="6">
        <v>840</v>
      </c>
      <c r="J75" s="27"/>
      <c r="K75" s="14" t="s">
        <v>37</v>
      </c>
      <c r="L75" s="14" t="s">
        <v>484</v>
      </c>
      <c r="M75" s="14" t="s">
        <v>485</v>
      </c>
      <c r="N75" s="14" t="s">
        <v>530</v>
      </c>
      <c r="O75" s="14" t="s">
        <v>271</v>
      </c>
      <c r="P75" s="19">
        <v>5114784</v>
      </c>
      <c r="Q75" s="19">
        <v>202002</v>
      </c>
      <c r="R75" s="14" t="s">
        <v>579</v>
      </c>
      <c r="S75" s="14" t="s">
        <v>580</v>
      </c>
      <c r="T75" s="20" t="s">
        <v>274</v>
      </c>
    </row>
    <row r="76" spans="1:20" outlineLevel="1" x14ac:dyDescent="0.2">
      <c r="A76" s="9" t="s">
        <v>263</v>
      </c>
      <c r="B76" s="12" t="s">
        <v>264</v>
      </c>
      <c r="C76" s="13">
        <v>1015300</v>
      </c>
      <c r="D76" s="14" t="s">
        <v>390</v>
      </c>
      <c r="E76" s="17">
        <v>43608</v>
      </c>
      <c r="F76" s="1" t="s">
        <v>79</v>
      </c>
      <c r="G76" s="4">
        <v>1305138</v>
      </c>
      <c r="H76" s="1" t="s">
        <v>581</v>
      </c>
      <c r="I76" s="6">
        <v>1684.36</v>
      </c>
      <c r="J76" s="27"/>
      <c r="K76" s="14" t="s">
        <v>80</v>
      </c>
      <c r="L76" s="14" t="s">
        <v>394</v>
      </c>
      <c r="M76" s="14" t="s">
        <v>395</v>
      </c>
      <c r="N76" s="14" t="s">
        <v>582</v>
      </c>
      <c r="O76" s="14" t="s">
        <v>271</v>
      </c>
      <c r="P76" s="19">
        <v>5114719</v>
      </c>
      <c r="Q76" s="19">
        <v>202002</v>
      </c>
      <c r="R76" s="14" t="s">
        <v>583</v>
      </c>
      <c r="S76" s="14" t="s">
        <v>584</v>
      </c>
      <c r="T76" s="20" t="s">
        <v>274</v>
      </c>
    </row>
    <row r="77" spans="1:20" outlineLevel="1" x14ac:dyDescent="0.2">
      <c r="A77" s="9" t="s">
        <v>263</v>
      </c>
      <c r="B77" s="12" t="s">
        <v>264</v>
      </c>
      <c r="C77" s="13">
        <v>1015367</v>
      </c>
      <c r="D77" s="14" t="s">
        <v>390</v>
      </c>
      <c r="E77" s="17">
        <v>43608</v>
      </c>
      <c r="F77" s="1" t="s">
        <v>585</v>
      </c>
      <c r="G77" s="4">
        <v>1305126</v>
      </c>
      <c r="H77" s="1" t="s">
        <v>267</v>
      </c>
      <c r="I77" s="6">
        <v>7350</v>
      </c>
      <c r="J77" s="27"/>
      <c r="K77" s="14" t="s">
        <v>37</v>
      </c>
      <c r="L77" s="14" t="s">
        <v>400</v>
      </c>
      <c r="M77" s="14" t="s">
        <v>401</v>
      </c>
      <c r="N77" s="14" t="s">
        <v>586</v>
      </c>
      <c r="O77" s="14" t="s">
        <v>271</v>
      </c>
      <c r="P77" s="19">
        <v>5114671</v>
      </c>
      <c r="Q77" s="19">
        <v>202002</v>
      </c>
      <c r="R77" s="14" t="s">
        <v>587</v>
      </c>
      <c r="S77" s="14" t="s">
        <v>588</v>
      </c>
      <c r="T77" s="20" t="s">
        <v>281</v>
      </c>
    </row>
    <row r="78" spans="1:20" outlineLevel="1" x14ac:dyDescent="0.2">
      <c r="A78" s="9" t="s">
        <v>263</v>
      </c>
      <c r="B78" s="12" t="s">
        <v>264</v>
      </c>
      <c r="C78" s="13">
        <v>1015367</v>
      </c>
      <c r="D78" s="14" t="s">
        <v>390</v>
      </c>
      <c r="E78" s="17">
        <v>43608</v>
      </c>
      <c r="F78" s="1" t="s">
        <v>585</v>
      </c>
      <c r="G78" s="4">
        <v>1305126</v>
      </c>
      <c r="H78" s="1" t="s">
        <v>329</v>
      </c>
      <c r="I78" s="6">
        <v>639.29999999999995</v>
      </c>
      <c r="J78" s="27"/>
      <c r="K78" s="14" t="s">
        <v>117</v>
      </c>
      <c r="L78" s="14" t="s">
        <v>400</v>
      </c>
      <c r="M78" s="14" t="s">
        <v>401</v>
      </c>
      <c r="N78" s="14" t="s">
        <v>586</v>
      </c>
      <c r="O78" s="14" t="s">
        <v>271</v>
      </c>
      <c r="P78" s="19">
        <v>5114671</v>
      </c>
      <c r="Q78" s="19">
        <v>202002</v>
      </c>
      <c r="R78" s="14" t="s">
        <v>587</v>
      </c>
      <c r="S78" s="14" t="s">
        <v>588</v>
      </c>
      <c r="T78" s="20" t="s">
        <v>281</v>
      </c>
    </row>
    <row r="79" spans="1:20" outlineLevel="1" x14ac:dyDescent="0.2">
      <c r="A79" s="9" t="s">
        <v>263</v>
      </c>
      <c r="B79" s="12" t="s">
        <v>264</v>
      </c>
      <c r="C79" s="13">
        <v>1015453</v>
      </c>
      <c r="D79" s="14" t="s">
        <v>390</v>
      </c>
      <c r="E79" s="17">
        <v>43608</v>
      </c>
      <c r="F79" s="1" t="s">
        <v>589</v>
      </c>
      <c r="G79" s="4">
        <v>1305129</v>
      </c>
      <c r="H79" s="1" t="s">
        <v>267</v>
      </c>
      <c r="I79" s="6">
        <v>7200</v>
      </c>
      <c r="J79" s="27"/>
      <c r="K79" s="14" t="s">
        <v>37</v>
      </c>
      <c r="L79" s="14" t="s">
        <v>458</v>
      </c>
      <c r="M79" s="14" t="s">
        <v>459</v>
      </c>
      <c r="N79" s="14" t="s">
        <v>590</v>
      </c>
      <c r="O79" s="14" t="s">
        <v>271</v>
      </c>
      <c r="P79" s="19">
        <v>5114544</v>
      </c>
      <c r="Q79" s="19">
        <v>202002</v>
      </c>
      <c r="R79" s="14" t="s">
        <v>591</v>
      </c>
      <c r="S79" s="14" t="s">
        <v>592</v>
      </c>
      <c r="T79" s="20" t="s">
        <v>274</v>
      </c>
    </row>
    <row r="80" spans="1:20" outlineLevel="1" x14ac:dyDescent="0.2">
      <c r="A80" s="9" t="s">
        <v>263</v>
      </c>
      <c r="B80" s="12" t="s">
        <v>264</v>
      </c>
      <c r="C80" s="13">
        <v>1015453</v>
      </c>
      <c r="D80" s="14" t="s">
        <v>390</v>
      </c>
      <c r="E80" s="17">
        <v>43608</v>
      </c>
      <c r="F80" s="1" t="s">
        <v>589</v>
      </c>
      <c r="G80" s="4">
        <v>1305129</v>
      </c>
      <c r="H80" s="1" t="s">
        <v>329</v>
      </c>
      <c r="I80" s="6">
        <v>518.4</v>
      </c>
      <c r="J80" s="27"/>
      <c r="K80" s="14" t="s">
        <v>117</v>
      </c>
      <c r="L80" s="14" t="s">
        <v>458</v>
      </c>
      <c r="M80" s="14" t="s">
        <v>459</v>
      </c>
      <c r="N80" s="14" t="s">
        <v>590</v>
      </c>
      <c r="O80" s="14" t="s">
        <v>271</v>
      </c>
      <c r="P80" s="19">
        <v>5114544</v>
      </c>
      <c r="Q80" s="19">
        <v>202002</v>
      </c>
      <c r="R80" s="14" t="s">
        <v>591</v>
      </c>
      <c r="S80" s="14" t="s">
        <v>592</v>
      </c>
      <c r="T80" s="20" t="s">
        <v>274</v>
      </c>
    </row>
    <row r="81" spans="1:20" outlineLevel="1" x14ac:dyDescent="0.2">
      <c r="A81" s="9" t="s">
        <v>263</v>
      </c>
      <c r="B81" s="12" t="s">
        <v>264</v>
      </c>
      <c r="C81" s="13">
        <v>1015515</v>
      </c>
      <c r="D81" s="14" t="s">
        <v>390</v>
      </c>
      <c r="E81" s="17">
        <v>43602</v>
      </c>
      <c r="F81" s="1" t="s">
        <v>593</v>
      </c>
      <c r="G81" s="4">
        <v>1305121</v>
      </c>
      <c r="H81" s="1" t="s">
        <v>267</v>
      </c>
      <c r="I81" s="6">
        <v>4692.75</v>
      </c>
      <c r="J81" s="27"/>
      <c r="K81" s="14" t="s">
        <v>37</v>
      </c>
      <c r="L81" s="14" t="s">
        <v>419</v>
      </c>
      <c r="M81" s="14" t="s">
        <v>420</v>
      </c>
      <c r="N81" s="14" t="s">
        <v>594</v>
      </c>
      <c r="O81" s="14" t="s">
        <v>271</v>
      </c>
      <c r="P81" s="19">
        <v>5114768</v>
      </c>
      <c r="Q81" s="19">
        <v>202002</v>
      </c>
      <c r="R81" s="14" t="s">
        <v>595</v>
      </c>
      <c r="S81" s="14" t="s">
        <v>596</v>
      </c>
      <c r="T81" s="20" t="s">
        <v>274</v>
      </c>
    </row>
    <row r="82" spans="1:20" outlineLevel="1" x14ac:dyDescent="0.2">
      <c r="A82" s="9" t="s">
        <v>263</v>
      </c>
      <c r="B82" s="12" t="s">
        <v>264</v>
      </c>
      <c r="C82" s="13">
        <v>1015584</v>
      </c>
      <c r="D82" s="14" t="s">
        <v>390</v>
      </c>
      <c r="E82" s="17">
        <v>43616</v>
      </c>
      <c r="F82" s="1" t="s">
        <v>597</v>
      </c>
      <c r="G82" s="4">
        <v>1305164</v>
      </c>
      <c r="H82" s="1" t="s">
        <v>267</v>
      </c>
      <c r="I82" s="6">
        <v>5850</v>
      </c>
      <c r="J82" s="27"/>
      <c r="K82" s="14" t="s">
        <v>37</v>
      </c>
      <c r="L82" s="14" t="s">
        <v>458</v>
      </c>
      <c r="M82" s="14" t="s">
        <v>459</v>
      </c>
      <c r="N82" s="14" t="s">
        <v>598</v>
      </c>
      <c r="O82" s="14" t="s">
        <v>271</v>
      </c>
      <c r="P82" s="19">
        <v>5114700</v>
      </c>
      <c r="Q82" s="19">
        <v>202002</v>
      </c>
      <c r="R82" s="14" t="s">
        <v>599</v>
      </c>
      <c r="S82" s="14" t="s">
        <v>600</v>
      </c>
      <c r="T82" s="20" t="s">
        <v>274</v>
      </c>
    </row>
    <row r="83" spans="1:20" outlineLevel="1" x14ac:dyDescent="0.2">
      <c r="A83" s="9" t="s">
        <v>263</v>
      </c>
      <c r="B83" s="12" t="s">
        <v>264</v>
      </c>
      <c r="C83" s="13">
        <v>1015585</v>
      </c>
      <c r="D83" s="14" t="s">
        <v>390</v>
      </c>
      <c r="E83" s="17">
        <v>43616</v>
      </c>
      <c r="F83" s="1" t="s">
        <v>601</v>
      </c>
      <c r="G83" s="4">
        <v>1305163</v>
      </c>
      <c r="H83" s="1" t="s">
        <v>267</v>
      </c>
      <c r="I83" s="6">
        <v>1800</v>
      </c>
      <c r="J83" s="27"/>
      <c r="K83" s="14" t="s">
        <v>37</v>
      </c>
      <c r="L83" s="14" t="s">
        <v>406</v>
      </c>
      <c r="M83" s="14" t="s">
        <v>407</v>
      </c>
      <c r="N83" s="14" t="s">
        <v>408</v>
      </c>
      <c r="O83" s="14" t="s">
        <v>271</v>
      </c>
      <c r="P83" s="19">
        <v>5114723</v>
      </c>
      <c r="Q83" s="19">
        <v>202002</v>
      </c>
      <c r="R83" s="14" t="s">
        <v>602</v>
      </c>
      <c r="S83" s="14" t="s">
        <v>603</v>
      </c>
      <c r="T83" s="20" t="s">
        <v>274</v>
      </c>
    </row>
    <row r="84" spans="1:20" outlineLevel="1" x14ac:dyDescent="0.2">
      <c r="A84" s="9" t="s">
        <v>263</v>
      </c>
      <c r="B84" s="12" t="s">
        <v>264</v>
      </c>
      <c r="C84" s="13">
        <v>1015793</v>
      </c>
      <c r="D84" s="14" t="s">
        <v>390</v>
      </c>
      <c r="E84" s="17">
        <v>43616</v>
      </c>
      <c r="F84" s="1" t="s">
        <v>604</v>
      </c>
      <c r="G84" s="4">
        <v>1305158</v>
      </c>
      <c r="H84" s="1" t="s">
        <v>267</v>
      </c>
      <c r="I84" s="6">
        <v>2800</v>
      </c>
      <c r="J84" s="27"/>
      <c r="K84" s="14" t="s">
        <v>37</v>
      </c>
      <c r="L84" s="14" t="s">
        <v>458</v>
      </c>
      <c r="M84" s="14" t="s">
        <v>459</v>
      </c>
      <c r="N84" s="14" t="s">
        <v>605</v>
      </c>
      <c r="O84" s="14" t="s">
        <v>271</v>
      </c>
      <c r="P84" s="19">
        <v>5114789</v>
      </c>
      <c r="Q84" s="19">
        <v>202002</v>
      </c>
      <c r="R84" s="14" t="s">
        <v>606</v>
      </c>
      <c r="S84" s="14" t="s">
        <v>607</v>
      </c>
      <c r="T84" s="20" t="s">
        <v>274</v>
      </c>
    </row>
    <row r="85" spans="1:20" x14ac:dyDescent="0.2">
      <c r="A85" s="9" t="s">
        <v>345</v>
      </c>
      <c r="B85" s="15"/>
      <c r="C85" s="16"/>
      <c r="D85" s="16"/>
      <c r="E85" s="18"/>
      <c r="F85" s="2"/>
      <c r="G85" s="5"/>
      <c r="H85" s="2"/>
      <c r="I85" s="7">
        <f>SUBTOTAL(9,I19:I84)</f>
        <v>372028.61</v>
      </c>
      <c r="J85" s="7"/>
      <c r="K85" s="16"/>
      <c r="L85" s="16"/>
      <c r="M85" s="16"/>
      <c r="N85" s="16"/>
      <c r="O85" s="16"/>
      <c r="P85" s="21"/>
      <c r="Q85" s="21"/>
      <c r="R85" s="16"/>
      <c r="S85" s="16"/>
      <c r="T85" s="22"/>
    </row>
    <row r="86" spans="1:20" hidden="1" x14ac:dyDescent="0.2">
      <c r="A86" s="9" t="s">
        <v>346</v>
      </c>
      <c r="B86" s="12"/>
      <c r="C86" s="13"/>
      <c r="D86" s="14"/>
      <c r="E86" s="17"/>
      <c r="F86" s="1"/>
      <c r="G86" s="4"/>
      <c r="H86" s="1"/>
      <c r="I86" s="6"/>
      <c r="J86" s="27"/>
      <c r="K86" s="14"/>
      <c r="L86" s="14"/>
      <c r="M86" s="14"/>
      <c r="N86" s="14"/>
      <c r="O86" s="14"/>
      <c r="P86" s="19"/>
      <c r="Q86" s="19"/>
      <c r="R86" s="14"/>
      <c r="S86" s="14"/>
      <c r="T86" s="20"/>
    </row>
    <row r="87" spans="1:20" hidden="1" x14ac:dyDescent="0.2">
      <c r="A87" s="9" t="s">
        <v>347</v>
      </c>
      <c r="B87" s="15"/>
      <c r="C87" s="16"/>
      <c r="D87" s="16"/>
      <c r="E87" s="18"/>
      <c r="F87" s="2"/>
      <c r="G87" s="5"/>
      <c r="H87" s="2"/>
      <c r="I87" s="7"/>
      <c r="J87" s="7"/>
      <c r="K87" s="16"/>
      <c r="L87" s="16"/>
      <c r="M87" s="16"/>
      <c r="N87" s="16"/>
      <c r="O87" s="16"/>
      <c r="P87" s="21"/>
      <c r="Q87" s="21"/>
      <c r="R87" s="16"/>
      <c r="S87" s="16"/>
      <c r="T87" s="22"/>
    </row>
    <row r="90" spans="1:20" hidden="1" x14ac:dyDescent="0.2">
      <c r="A90" s="9" t="s">
        <v>215</v>
      </c>
    </row>
    <row r="91" spans="1:20" hidden="1" x14ac:dyDescent="0.2">
      <c r="A91" s="9" t="s">
        <v>216</v>
      </c>
    </row>
    <row r="92" spans="1:20" hidden="1" x14ac:dyDescent="0.2">
      <c r="A92" s="9" t="s">
        <v>217</v>
      </c>
    </row>
    <row r="93" spans="1:20" hidden="1" x14ac:dyDescent="0.2">
      <c r="A93" s="9" t="s">
        <v>218</v>
      </c>
    </row>
    <row r="94" spans="1:20" hidden="1" x14ac:dyDescent="0.2">
      <c r="A94" s="9" t="s">
        <v>389</v>
      </c>
    </row>
    <row r="95" spans="1:20" hidden="1" x14ac:dyDescent="0.2">
      <c r="A95" s="9" t="s">
        <v>348</v>
      </c>
    </row>
    <row r="96" spans="1:20" hidden="1" x14ac:dyDescent="0.2">
      <c r="A96" s="9" t="s">
        <v>349</v>
      </c>
    </row>
    <row r="97" spans="1:21" hidden="1" x14ac:dyDescent="0.2">
      <c r="A97" s="9" t="s">
        <v>350</v>
      </c>
    </row>
    <row r="98" spans="1:21" hidden="1" x14ac:dyDescent="0.2">
      <c r="A98" s="9" t="s">
        <v>224</v>
      </c>
    </row>
    <row r="99" spans="1:21" hidden="1" x14ac:dyDescent="0.2">
      <c r="A99" s="9" t="s">
        <v>351</v>
      </c>
    </row>
    <row r="100" spans="1:21" hidden="1" x14ac:dyDescent="0.2">
      <c r="A100" s="9" t="s">
        <v>352</v>
      </c>
    </row>
    <row r="101" spans="1:21" hidden="1" x14ac:dyDescent="0.2">
      <c r="A101" s="9" t="s">
        <v>353</v>
      </c>
    </row>
    <row r="102" spans="1:21" hidden="1" x14ac:dyDescent="0.2">
      <c r="A102" s="9" t="s">
        <v>229</v>
      </c>
    </row>
    <row r="103" spans="1:21" hidden="1" x14ac:dyDescent="0.2">
      <c r="A103" s="9" t="s">
        <v>230</v>
      </c>
      <c r="B103" s="9" t="s">
        <v>231</v>
      </c>
      <c r="C103" s="9" t="s">
        <v>232</v>
      </c>
      <c r="D103" s="9" t="s">
        <v>233</v>
      </c>
      <c r="E103" s="9" t="s">
        <v>234</v>
      </c>
      <c r="G103" t="s">
        <v>236</v>
      </c>
      <c r="H103" t="s">
        <v>237</v>
      </c>
      <c r="I103" t="s">
        <v>238</v>
      </c>
      <c r="K103" s="9" t="s">
        <v>239</v>
      </c>
      <c r="L103" s="9" t="s">
        <v>240</v>
      </c>
      <c r="M103" s="9" t="s">
        <v>241</v>
      </c>
      <c r="N103" s="9" t="s">
        <v>242</v>
      </c>
      <c r="O103" s="9" t="s">
        <v>243</v>
      </c>
      <c r="P103" s="9" t="s">
        <v>244</v>
      </c>
      <c r="Q103" s="9" t="s">
        <v>245</v>
      </c>
      <c r="R103" s="9" t="s">
        <v>246</v>
      </c>
      <c r="S103" s="9" t="s">
        <v>247</v>
      </c>
      <c r="T103" s="9" t="s">
        <v>248</v>
      </c>
      <c r="U103" s="9" t="s">
        <v>354</v>
      </c>
    </row>
    <row r="104" spans="1:21" x14ac:dyDescent="0.2">
      <c r="B104" s="10" t="s">
        <v>249</v>
      </c>
      <c r="C104" s="11" t="s">
        <v>250</v>
      </c>
      <c r="D104" s="11" t="s">
        <v>0</v>
      </c>
      <c r="E104" s="11" t="s">
        <v>1</v>
      </c>
      <c r="F104" s="8" t="s">
        <v>2</v>
      </c>
      <c r="G104" s="8" t="s">
        <v>3</v>
      </c>
      <c r="H104" s="8" t="s">
        <v>251</v>
      </c>
      <c r="I104" s="8" t="s">
        <v>4</v>
      </c>
      <c r="J104" s="8"/>
      <c r="K104" s="11" t="s">
        <v>5</v>
      </c>
      <c r="L104" s="11" t="s">
        <v>253</v>
      </c>
      <c r="M104" s="11" t="s">
        <v>254</v>
      </c>
      <c r="N104" s="11" t="s">
        <v>255</v>
      </c>
      <c r="O104" s="11" t="s">
        <v>256</v>
      </c>
      <c r="P104" s="11" t="s">
        <v>257</v>
      </c>
      <c r="Q104" s="11" t="s">
        <v>258</v>
      </c>
      <c r="R104" s="11" t="s">
        <v>259</v>
      </c>
      <c r="S104" s="11" t="s">
        <v>260</v>
      </c>
      <c r="T104" s="11" t="s">
        <v>261</v>
      </c>
      <c r="U104" s="11" t="s">
        <v>355</v>
      </c>
    </row>
    <row r="105" spans="1:21" hidden="1" x14ac:dyDescent="0.2">
      <c r="A105" s="9" t="s">
        <v>262</v>
      </c>
      <c r="B105" s="12"/>
      <c r="C105" s="13"/>
      <c r="D105" s="14"/>
      <c r="E105" s="14"/>
      <c r="F105" s="25">
        <f t="shared" ref="F105:F110" si="0">+R105</f>
        <v>0</v>
      </c>
      <c r="G105" s="4"/>
      <c r="H105" s="1"/>
      <c r="I105" s="1"/>
      <c r="J105" s="27"/>
      <c r="K105" s="23"/>
      <c r="L105" s="19"/>
      <c r="M105" s="14"/>
      <c r="N105" s="14"/>
      <c r="O105" s="14"/>
      <c r="P105" s="14"/>
      <c r="Q105" s="14"/>
      <c r="R105" s="19"/>
      <c r="S105" s="14"/>
      <c r="T105" s="14"/>
      <c r="U105" s="20"/>
    </row>
    <row r="106" spans="1:21" outlineLevel="1" x14ac:dyDescent="0.2">
      <c r="A106" s="9" t="s">
        <v>263</v>
      </c>
      <c r="B106" s="12" t="s">
        <v>264</v>
      </c>
      <c r="C106" s="14"/>
      <c r="D106" s="14" t="s">
        <v>390</v>
      </c>
      <c r="E106" s="14"/>
      <c r="F106" s="25" t="str">
        <f t="shared" si="0"/>
        <v>Kahootz PPY</v>
      </c>
      <c r="G106" s="4">
        <v>107611</v>
      </c>
      <c r="H106" s="1" t="s">
        <v>379</v>
      </c>
      <c r="I106" s="1">
        <v>733.33</v>
      </c>
      <c r="J106" s="27"/>
      <c r="K106" s="23" t="s">
        <v>42</v>
      </c>
      <c r="L106" s="19" t="s">
        <v>394</v>
      </c>
      <c r="M106" s="14" t="s">
        <v>395</v>
      </c>
      <c r="N106" s="14" t="s">
        <v>396</v>
      </c>
      <c r="O106" s="14" t="s">
        <v>608</v>
      </c>
      <c r="P106" s="14">
        <v>0</v>
      </c>
      <c r="Q106" s="14"/>
      <c r="R106" s="19" t="s">
        <v>609</v>
      </c>
      <c r="S106" s="14" t="s">
        <v>610</v>
      </c>
      <c r="T106" s="14" t="s">
        <v>611</v>
      </c>
      <c r="U106" s="20" t="s">
        <v>612</v>
      </c>
    </row>
    <row r="107" spans="1:21" outlineLevel="1" x14ac:dyDescent="0.2">
      <c r="A107" s="9" t="s">
        <v>263</v>
      </c>
      <c r="B107" s="12" t="s">
        <v>264</v>
      </c>
      <c r="C107" s="14"/>
      <c r="D107" s="14" t="s">
        <v>390</v>
      </c>
      <c r="E107" s="14"/>
      <c r="F107" s="25" t="str">
        <f t="shared" si="0"/>
        <v>Time@work subscription PPY</v>
      </c>
      <c r="G107" s="4">
        <v>107611</v>
      </c>
      <c r="H107" s="1" t="s">
        <v>379</v>
      </c>
      <c r="I107" s="1">
        <v>1526.19</v>
      </c>
      <c r="J107" s="27"/>
      <c r="K107" s="23" t="s">
        <v>42</v>
      </c>
      <c r="L107" s="19" t="s">
        <v>394</v>
      </c>
      <c r="M107" s="14" t="s">
        <v>395</v>
      </c>
      <c r="N107" s="14" t="s">
        <v>396</v>
      </c>
      <c r="O107" s="14" t="s">
        <v>608</v>
      </c>
      <c r="P107" s="14">
        <v>0</v>
      </c>
      <c r="Q107" s="14"/>
      <c r="R107" s="19" t="s">
        <v>613</v>
      </c>
      <c r="S107" s="14" t="s">
        <v>610</v>
      </c>
      <c r="T107" s="14" t="s">
        <v>611</v>
      </c>
      <c r="U107" s="20" t="s">
        <v>612</v>
      </c>
    </row>
    <row r="108" spans="1:21" outlineLevel="1" x14ac:dyDescent="0.2">
      <c r="A108" s="9" t="s">
        <v>263</v>
      </c>
      <c r="B108" s="12" t="s">
        <v>264</v>
      </c>
      <c r="C108" s="14"/>
      <c r="D108" s="14" t="s">
        <v>390</v>
      </c>
      <c r="E108" s="14"/>
      <c r="F108" s="25" t="str">
        <f t="shared" si="0"/>
        <v>New Local govt subs PPY</v>
      </c>
      <c r="G108" s="4">
        <v>107611</v>
      </c>
      <c r="H108" s="1" t="s">
        <v>290</v>
      </c>
      <c r="I108" s="1">
        <v>5477.33</v>
      </c>
      <c r="J108" s="27"/>
      <c r="K108" s="23" t="s">
        <v>614</v>
      </c>
      <c r="L108" s="19" t="s">
        <v>394</v>
      </c>
      <c r="M108" s="14" t="s">
        <v>395</v>
      </c>
      <c r="N108" s="14" t="s">
        <v>415</v>
      </c>
      <c r="O108" s="14" t="s">
        <v>608</v>
      </c>
      <c r="P108" s="14">
        <v>0</v>
      </c>
      <c r="Q108" s="14"/>
      <c r="R108" s="19" t="s">
        <v>615</v>
      </c>
      <c r="S108" s="14" t="s">
        <v>610</v>
      </c>
      <c r="T108" s="14" t="s">
        <v>611</v>
      </c>
      <c r="U108" s="20" t="s">
        <v>612</v>
      </c>
    </row>
    <row r="109" spans="1:21" outlineLevel="1" x14ac:dyDescent="0.2">
      <c r="A109" s="9" t="s">
        <v>263</v>
      </c>
      <c r="B109" s="12" t="s">
        <v>264</v>
      </c>
      <c r="C109" s="14"/>
      <c r="D109" s="14" t="s">
        <v>390</v>
      </c>
      <c r="E109" s="14"/>
      <c r="F109" s="25" t="str">
        <f t="shared" si="0"/>
        <v>Thomson Reuters Westlaw subs PPY</v>
      </c>
      <c r="G109" s="4">
        <v>107611</v>
      </c>
      <c r="H109" s="1" t="s">
        <v>616</v>
      </c>
      <c r="I109" s="1">
        <v>900</v>
      </c>
      <c r="J109" s="27"/>
      <c r="K109" s="23" t="s">
        <v>20</v>
      </c>
      <c r="L109" s="19" t="s">
        <v>394</v>
      </c>
      <c r="M109" s="14" t="s">
        <v>395</v>
      </c>
      <c r="N109" s="14" t="s">
        <v>582</v>
      </c>
      <c r="O109" s="14" t="s">
        <v>608</v>
      </c>
      <c r="P109" s="14">
        <v>0</v>
      </c>
      <c r="Q109" s="14"/>
      <c r="R109" s="19" t="s">
        <v>617</v>
      </c>
      <c r="S109" s="14" t="s">
        <v>610</v>
      </c>
      <c r="T109" s="14" t="s">
        <v>611</v>
      </c>
      <c r="U109" s="20" t="s">
        <v>612</v>
      </c>
    </row>
    <row r="110" spans="1:21" outlineLevel="1" x14ac:dyDescent="0.2">
      <c r="A110" s="9" t="s">
        <v>263</v>
      </c>
      <c r="B110" s="12" t="s">
        <v>264</v>
      </c>
      <c r="C110" s="14"/>
      <c r="D110" s="14" t="s">
        <v>390</v>
      </c>
      <c r="E110" s="14"/>
      <c r="F110" s="25" t="str">
        <f t="shared" si="0"/>
        <v>Thomson Reuters Practical law service subs PPY</v>
      </c>
      <c r="G110" s="4">
        <v>107611</v>
      </c>
      <c r="H110" s="1" t="s">
        <v>616</v>
      </c>
      <c r="I110" s="1">
        <v>2472.17</v>
      </c>
      <c r="J110" s="27"/>
      <c r="K110" s="23" t="s">
        <v>20</v>
      </c>
      <c r="L110" s="19" t="s">
        <v>394</v>
      </c>
      <c r="M110" s="14" t="s">
        <v>395</v>
      </c>
      <c r="N110" s="14" t="s">
        <v>618</v>
      </c>
      <c r="O110" s="14" t="s">
        <v>608</v>
      </c>
      <c r="P110" s="14">
        <v>0</v>
      </c>
      <c r="Q110" s="14"/>
      <c r="R110" s="19" t="s">
        <v>619</v>
      </c>
      <c r="S110" s="14" t="s">
        <v>610</v>
      </c>
      <c r="T110" s="14" t="s">
        <v>611</v>
      </c>
      <c r="U110" s="20" t="s">
        <v>612</v>
      </c>
    </row>
    <row r="111" spans="1:21" x14ac:dyDescent="0.2">
      <c r="A111" s="9" t="s">
        <v>345</v>
      </c>
      <c r="B111" s="15"/>
      <c r="C111" s="16"/>
      <c r="D111" s="16"/>
      <c r="E111" s="16"/>
      <c r="F111" s="3"/>
      <c r="G111" s="5"/>
      <c r="H111" s="2"/>
      <c r="I111" s="2" t="s">
        <v>620</v>
      </c>
      <c r="J111" s="2"/>
      <c r="K111" s="24"/>
      <c r="L111" s="21"/>
      <c r="M111" s="16"/>
      <c r="N111" s="16"/>
      <c r="O111" s="16"/>
      <c r="P111" s="16"/>
      <c r="Q111" s="16"/>
      <c r="R111" s="21"/>
      <c r="S111" s="16"/>
      <c r="T111" s="16"/>
      <c r="U111" s="22"/>
    </row>
    <row r="112" spans="1:21" hidden="1" x14ac:dyDescent="0.2">
      <c r="A112" s="9" t="s">
        <v>346</v>
      </c>
      <c r="B112" s="12"/>
      <c r="C112" s="14"/>
      <c r="D112" s="14"/>
      <c r="E112" s="14"/>
      <c r="F112" s="25">
        <f>+R112</f>
        <v>0</v>
      </c>
      <c r="G112" s="4"/>
      <c r="H112" s="1"/>
      <c r="I112" s="1"/>
      <c r="J112" s="27"/>
      <c r="K112" s="23"/>
      <c r="L112" s="19"/>
      <c r="M112" s="14"/>
      <c r="N112" s="14"/>
      <c r="O112" s="14"/>
      <c r="P112" s="14"/>
      <c r="Q112" s="14"/>
      <c r="R112" s="19"/>
      <c r="S112" s="14"/>
      <c r="T112" s="14"/>
      <c r="U112" s="20"/>
    </row>
    <row r="113" spans="1:21" hidden="1" x14ac:dyDescent="0.2">
      <c r="A113" s="9" t="s">
        <v>347</v>
      </c>
      <c r="B113" s="15"/>
      <c r="C113" s="16"/>
      <c r="D113" s="16"/>
      <c r="E113" s="16"/>
      <c r="F113" s="3"/>
      <c r="G113" s="5"/>
      <c r="H113" s="2"/>
      <c r="I113" s="2"/>
      <c r="J113" s="2"/>
      <c r="K113" s="24"/>
      <c r="L113" s="21"/>
      <c r="M113" s="16"/>
      <c r="N113" s="16"/>
      <c r="O113" s="16"/>
      <c r="P113" s="16"/>
      <c r="Q113" s="16"/>
      <c r="R113" s="21"/>
      <c r="S113" s="16"/>
      <c r="T113" s="16"/>
      <c r="U113" s="2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FC4CB8E45504FB53A780E5337A411" ma:contentTypeVersion="12" ma:contentTypeDescription="Create a new document." ma:contentTypeScope="" ma:versionID="759c21bf755d42e5d2e36be191632136">
  <xsd:schema xmlns:xsd="http://www.w3.org/2001/XMLSchema" xmlns:xs="http://www.w3.org/2001/XMLSchema" xmlns:p="http://schemas.microsoft.com/office/2006/metadata/properties" xmlns:ns2="0868d016-4263-4d8b-8ecf-1c2f2af167ac" targetNamespace="http://schemas.microsoft.com/office/2006/metadata/properties" ma:root="true" ma:fieldsID="cffd00b03b060d9a1450d48ba679c3a7" ns2:_="">
    <xsd:import namespace="0868d016-4263-4d8b-8ecf-1c2f2af167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8d016-4263-4d8b-8ecf-1c2f2af167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7" nillable="true" ma:displayName="Tags" ma:internalName="MediaServiceAutoTags" ma:readOnly="true">
      <xsd:simpleType>
        <xsd:restriction base="dms:Text"/>
      </xsd:simpleType>
    </xsd:element>
    <xsd:element name="MediaServiceDateTaken" ma:index="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9" nillable="true" ma:displayName="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 ma:index="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7350AB-66CF-4902-AB76-498227FD1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8d016-4263-4d8b-8ecf-1c2f2af167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124775-B1FD-4A27-A1D6-B53E2D9AF5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4D27B3-1430-4748-A805-10FBD209C442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0868d016-4263-4d8b-8ecf-1c2f2af167a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LU</vt:lpstr>
      <vt:lpstr>LC</vt:lpstr>
      <vt:lpstr>CP</vt:lpstr>
      <vt:lpstr>PA</vt:lpstr>
    </vt:vector>
  </TitlesOfParts>
  <Manager/>
  <Company>Liberata UK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Brack</dc:creator>
  <cp:keywords/>
  <dc:description/>
  <cp:lastModifiedBy>Andrew McGarvie</cp:lastModifiedBy>
  <cp:revision/>
  <dcterms:created xsi:type="dcterms:W3CDTF">2013-08-30T14:02:53Z</dcterms:created>
  <dcterms:modified xsi:type="dcterms:W3CDTF">2019-06-10T12:58:03Z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0x010100F68FC4CB8E45504FB53A780E5337A411</vt:lpwstr>
  </property>
</Properties>
</file>